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75" windowWidth="4800" windowHeight="3195"/>
  </bookViews>
  <sheets>
    <sheet name="平成18年10月1日現在" sheetId="1" r:id="rId1"/>
  </sheets>
  <definedNames>
    <definedName name="_xlnm.Print_Area" localSheetId="0">平成18年10月1日現在!$A$1:$S$36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O6" i="1"/>
  <c r="M6" i="1"/>
  <c r="L6" i="1"/>
  <c r="J6" i="1"/>
  <c r="I6" i="1"/>
  <c r="G6" i="1"/>
  <c r="F6" i="1"/>
  <c r="P34" i="1" l="1"/>
  <c r="P33" i="1"/>
  <c r="S35" i="1"/>
  <c r="Q31" i="1"/>
  <c r="R34" i="1"/>
  <c r="Q6" i="1"/>
  <c r="Q30" i="1"/>
  <c r="N30" i="1"/>
  <c r="N31" i="1"/>
  <c r="N6" i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N33" i="1" s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3" i="1" l="1"/>
  <c r="Q34" i="1"/>
  <c r="N35" i="1"/>
  <c r="N34" i="1"/>
  <c r="K34" i="1"/>
  <c r="Q35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<sst xmlns="http://schemas.openxmlformats.org/spreadsheetml/2006/main" count="57" uniqueCount="40">
  <si>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</si>
  <si>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</si>
  <si>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</si>
  <si>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</si>
  <si>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</si>
  <si>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</si>
  <si>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</si>
  <si>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</si>
  <si>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</si>
  <si>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</si>
  <si>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</si>
  <si>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</si>
  <si>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</si>
  <si>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</si>
  <si>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</si>
  <si>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</si>
  <si>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</si>
  <si>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</si>
  <si>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</si>
  <si>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</si>
  <si>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</si>
  <si>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</si>
  <si>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</si>
  <si>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</si>
  <si>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</si>
  <si>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</si>
  <si>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</si>
  <si>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</si>
  <si>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</si>
  <si>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</si>
  <si>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</si>
  <si>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</si>
  <si>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</si>
  <si>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</si>
  <si>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</si>
  <si>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</si>
  <si>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</si>
  <si>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(平成18年10月1日現在）</t>
    <rPh sb="1" eb="3">
      <t>ヘイセイ</t>
    </rPh>
    <rPh sb="5" eb="6">
      <t>１０ネン</t>
    </rPh>
    <rPh sb="8" eb="9">
      <t>ガツ</t>
    </rPh>
    <rPh sb="10" eb="13">
      <t>ニチゲンザイ</t>
    </rPh>
    <phoneticPr fontId="3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</si>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</sst>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9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2" sqref="A2:S2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30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s="6" customFormat="1" ht="24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6" t="s">
        <v>0</v>
      </c>
      <c r="B4" s="35" t="s">
        <v>39</v>
      </c>
      <c r="C4" s="35"/>
      <c r="D4" s="38"/>
      <c r="E4" s="34" t="s">
        <v>1</v>
      </c>
      <c r="F4" s="35"/>
      <c r="G4" s="38"/>
      <c r="H4" s="34" t="s">
        <v>2</v>
      </c>
      <c r="I4" s="35"/>
      <c r="J4" s="38"/>
      <c r="K4" s="35" t="s">
        <v>3</v>
      </c>
      <c r="L4" s="35"/>
      <c r="M4" s="38"/>
      <c r="N4" s="34" t="s">
        <v>4</v>
      </c>
      <c r="O4" s="35"/>
      <c r="P4" s="38"/>
      <c r="Q4" s="34" t="s">
        <v>5</v>
      </c>
      <c r="R4" s="35"/>
      <c r="S4" s="35"/>
    </row>
    <row r="5" spans="1:19" s="6" customFormat="1" ht="24" customHeight="1">
      <c r="A5" s="37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1005881</v>
      </c>
      <c r="C6" s="3">
        <f t="shared" ref="C6:S6" si="0">SUM(C7:C27)</f>
        <v>488918</v>
      </c>
      <c r="D6" s="3">
        <f t="shared" si="0"/>
        <v>516963</v>
      </c>
      <c r="E6" s="3">
        <f t="shared" si="0"/>
        <v>269714</v>
      </c>
      <c r="F6" s="3">
        <f t="shared" si="0"/>
        <v>128979</v>
      </c>
      <c r="G6" s="3">
        <f t="shared" si="0"/>
        <v>140735</v>
      </c>
      <c r="H6" s="3">
        <f t="shared" si="0"/>
        <v>179766</v>
      </c>
      <c r="I6" s="3">
        <f t="shared" si="0"/>
        <v>88073</v>
      </c>
      <c r="J6" s="3">
        <f t="shared" si="0"/>
        <v>91693</v>
      </c>
      <c r="K6" s="3">
        <f t="shared" si="0"/>
        <v>126822</v>
      </c>
      <c r="L6" s="3">
        <f t="shared" si="0"/>
        <v>61934</v>
      </c>
      <c r="M6" s="3">
        <f t="shared" si="0"/>
        <v>64888</v>
      </c>
      <c r="N6" s="3">
        <f t="shared" si="0"/>
        <v>220305</v>
      </c>
      <c r="O6" s="3">
        <f t="shared" si="0"/>
        <v>107987</v>
      </c>
      <c r="P6" s="3">
        <f t="shared" si="0"/>
        <v>112318</v>
      </c>
      <c r="Q6" s="3">
        <f t="shared" si="0"/>
        <v>209274</v>
      </c>
      <c r="R6" s="3">
        <f t="shared" si="0"/>
        <v>101945</v>
      </c>
      <c r="S6" s="3">
        <f t="shared" si="0"/>
        <v>107329</v>
      </c>
    </row>
    <row r="7" spans="1:19" s="14" customFormat="1" ht="24" customHeight="1">
      <c r="A7" s="15" t="s">
        <v>11</v>
      </c>
      <c r="B7" s="16">
        <f>C7+D7</f>
        <v>45852</v>
      </c>
      <c r="C7" s="16">
        <f>F7+I7+L7+O7+R7</f>
        <v>23486</v>
      </c>
      <c r="D7" s="16">
        <f>G7+J7+M7+P7+S7</f>
        <v>22366</v>
      </c>
      <c r="E7" s="16">
        <f t="shared" ref="E7:E27" si="1">F7+G7</f>
        <v>10751</v>
      </c>
      <c r="F7" s="16">
        <v>5548</v>
      </c>
      <c r="G7" s="16">
        <v>5203</v>
      </c>
      <c r="H7" s="16">
        <f t="shared" ref="H7:H27" si="2">I7+J7</f>
        <v>9237</v>
      </c>
      <c r="I7" s="16">
        <v>4725</v>
      </c>
      <c r="J7" s="16">
        <v>4512</v>
      </c>
      <c r="K7" s="16">
        <f t="shared" ref="K7:K27" si="3">L7+M7</f>
        <v>5762</v>
      </c>
      <c r="L7" s="16">
        <v>2892</v>
      </c>
      <c r="M7" s="16">
        <v>2870</v>
      </c>
      <c r="N7" s="16">
        <f t="shared" ref="N7:N27" si="4">O7+P7</f>
        <v>10551</v>
      </c>
      <c r="O7" s="16">
        <v>5454</v>
      </c>
      <c r="P7" s="16">
        <v>5097</v>
      </c>
      <c r="Q7" s="16">
        <f t="shared" ref="Q7:Q27" si="5">R7+S7</f>
        <v>9551</v>
      </c>
      <c r="R7" s="16">
        <v>4867</v>
      </c>
      <c r="S7" s="16">
        <v>4684</v>
      </c>
    </row>
    <row r="8" spans="1:19" s="14" customFormat="1" ht="24" customHeight="1">
      <c r="A8" s="17" t="s">
        <v>12</v>
      </c>
      <c r="B8" s="16">
        <f t="shared" ref="B8:B27" si="6">C8+D8</f>
        <v>47586</v>
      </c>
      <c r="C8" s="16">
        <f t="shared" ref="C8:C27" si="7">F8+I8+L8+O8+R8</f>
        <v>24523</v>
      </c>
      <c r="D8" s="16">
        <f t="shared" ref="D8:D27" si="8">G8+J8+M8+P8+S8</f>
        <v>23063</v>
      </c>
      <c r="E8" s="16">
        <f t="shared" si="1"/>
        <v>11493</v>
      </c>
      <c r="F8" s="16">
        <v>5938</v>
      </c>
      <c r="G8" s="16">
        <v>5555</v>
      </c>
      <c r="H8" s="16">
        <f t="shared" si="2"/>
        <v>8631</v>
      </c>
      <c r="I8" s="16">
        <v>4448</v>
      </c>
      <c r="J8" s="16">
        <v>4183</v>
      </c>
      <c r="K8" s="16">
        <f t="shared" si="3"/>
        <v>5875</v>
      </c>
      <c r="L8" s="16">
        <v>3021</v>
      </c>
      <c r="M8" s="16">
        <v>2854</v>
      </c>
      <c r="N8" s="16">
        <f t="shared" si="4"/>
        <v>10810</v>
      </c>
      <c r="O8" s="16">
        <v>5573</v>
      </c>
      <c r="P8" s="16">
        <v>5237</v>
      </c>
      <c r="Q8" s="16">
        <f t="shared" si="5"/>
        <v>10777</v>
      </c>
      <c r="R8" s="16">
        <v>5543</v>
      </c>
      <c r="S8" s="16">
        <v>5234</v>
      </c>
    </row>
    <row r="9" spans="1:19" s="14" customFormat="1" ht="24" customHeight="1">
      <c r="A9" s="17" t="s">
        <v>13</v>
      </c>
      <c r="B9" s="16">
        <f t="shared" si="6"/>
        <v>46925</v>
      </c>
      <c r="C9" s="16">
        <f t="shared" si="7"/>
        <v>23914</v>
      </c>
      <c r="D9" s="16">
        <f t="shared" si="8"/>
        <v>23011</v>
      </c>
      <c r="E9" s="16">
        <f t="shared" si="1"/>
        <v>11474</v>
      </c>
      <c r="F9" s="16">
        <v>5808</v>
      </c>
      <c r="G9" s="16">
        <v>5666</v>
      </c>
      <c r="H9" s="16">
        <f t="shared" si="2"/>
        <v>8347</v>
      </c>
      <c r="I9" s="16">
        <v>4272</v>
      </c>
      <c r="J9" s="16">
        <v>4075</v>
      </c>
      <c r="K9" s="16">
        <f t="shared" si="3"/>
        <v>5700</v>
      </c>
      <c r="L9" s="16">
        <v>2958</v>
      </c>
      <c r="M9" s="16">
        <v>2742</v>
      </c>
      <c r="N9" s="16">
        <f t="shared" si="4"/>
        <v>10337</v>
      </c>
      <c r="O9" s="16">
        <v>5226</v>
      </c>
      <c r="P9" s="16">
        <v>5111</v>
      </c>
      <c r="Q9" s="16">
        <f t="shared" si="5"/>
        <v>11067</v>
      </c>
      <c r="R9" s="16">
        <v>5650</v>
      </c>
      <c r="S9" s="16">
        <v>5417</v>
      </c>
    </row>
    <row r="10" spans="1:19" s="14" customFormat="1" ht="24" customHeight="1">
      <c r="A10" s="17" t="s">
        <v>14</v>
      </c>
      <c r="B10" s="16">
        <f t="shared" si="6"/>
        <v>53160</v>
      </c>
      <c r="C10" s="16">
        <f t="shared" si="7"/>
        <v>27332</v>
      </c>
      <c r="D10" s="16">
        <f t="shared" si="8"/>
        <v>25828</v>
      </c>
      <c r="E10" s="16">
        <f t="shared" si="1"/>
        <v>14125</v>
      </c>
      <c r="F10" s="16">
        <v>7324</v>
      </c>
      <c r="G10" s="16">
        <v>6801</v>
      </c>
      <c r="H10" s="16">
        <f t="shared" si="2"/>
        <v>8988</v>
      </c>
      <c r="I10" s="16">
        <v>4539</v>
      </c>
      <c r="J10" s="16">
        <v>4449</v>
      </c>
      <c r="K10" s="16">
        <f t="shared" si="3"/>
        <v>6298</v>
      </c>
      <c r="L10" s="16">
        <v>3213</v>
      </c>
      <c r="M10" s="16">
        <v>3085</v>
      </c>
      <c r="N10" s="16">
        <f t="shared" si="4"/>
        <v>11225</v>
      </c>
      <c r="O10" s="16">
        <v>5900</v>
      </c>
      <c r="P10" s="16">
        <v>5325</v>
      </c>
      <c r="Q10" s="16">
        <f t="shared" si="5"/>
        <v>12524</v>
      </c>
      <c r="R10" s="16">
        <v>6356</v>
      </c>
      <c r="S10" s="16">
        <v>6168</v>
      </c>
    </row>
    <row r="11" spans="1:19" s="14" customFormat="1" ht="24" customHeight="1">
      <c r="A11" s="17" t="s">
        <v>15</v>
      </c>
      <c r="B11" s="16">
        <f t="shared" si="6"/>
        <v>72907</v>
      </c>
      <c r="C11" s="16">
        <f t="shared" si="7"/>
        <v>36495</v>
      </c>
      <c r="D11" s="16">
        <f t="shared" si="8"/>
        <v>36412</v>
      </c>
      <c r="E11" s="16">
        <f t="shared" si="1"/>
        <v>22826</v>
      </c>
      <c r="F11" s="16">
        <v>11585</v>
      </c>
      <c r="G11" s="16">
        <v>11241</v>
      </c>
      <c r="H11" s="16">
        <f t="shared" si="2"/>
        <v>12510</v>
      </c>
      <c r="I11" s="16">
        <v>6079</v>
      </c>
      <c r="J11" s="16">
        <v>6431</v>
      </c>
      <c r="K11" s="16">
        <f t="shared" si="3"/>
        <v>8875</v>
      </c>
      <c r="L11" s="16">
        <v>4391</v>
      </c>
      <c r="M11" s="16">
        <v>4484</v>
      </c>
      <c r="N11" s="16">
        <f t="shared" si="4"/>
        <v>14759</v>
      </c>
      <c r="O11" s="16">
        <v>7762</v>
      </c>
      <c r="P11" s="16">
        <v>6997</v>
      </c>
      <c r="Q11" s="16">
        <f t="shared" si="5"/>
        <v>13937</v>
      </c>
      <c r="R11" s="16">
        <v>6678</v>
      </c>
      <c r="S11" s="16">
        <v>7259</v>
      </c>
    </row>
    <row r="12" spans="1:19" s="14" customFormat="1" ht="24" customHeight="1">
      <c r="A12" s="15" t="s">
        <v>16</v>
      </c>
      <c r="B12" s="16">
        <f t="shared" si="6"/>
        <v>78138</v>
      </c>
      <c r="C12" s="16">
        <f t="shared" si="7"/>
        <v>38248</v>
      </c>
      <c r="D12" s="16">
        <f t="shared" si="8"/>
        <v>39890</v>
      </c>
      <c r="E12" s="16">
        <f t="shared" si="1"/>
        <v>21619</v>
      </c>
      <c r="F12" s="16">
        <v>10454</v>
      </c>
      <c r="G12" s="16">
        <v>11165</v>
      </c>
      <c r="H12" s="16">
        <f t="shared" si="2"/>
        <v>15732</v>
      </c>
      <c r="I12" s="16">
        <v>7721</v>
      </c>
      <c r="J12" s="16">
        <v>8011</v>
      </c>
      <c r="K12" s="16">
        <f t="shared" si="3"/>
        <v>10407</v>
      </c>
      <c r="L12" s="16">
        <v>5164</v>
      </c>
      <c r="M12" s="16">
        <v>5243</v>
      </c>
      <c r="N12" s="16">
        <f t="shared" si="4"/>
        <v>15803</v>
      </c>
      <c r="O12" s="16">
        <v>7842</v>
      </c>
      <c r="P12" s="16">
        <v>7961</v>
      </c>
      <c r="Q12" s="16">
        <f t="shared" si="5"/>
        <v>14577</v>
      </c>
      <c r="R12" s="16">
        <v>7067</v>
      </c>
      <c r="S12" s="16">
        <v>7510</v>
      </c>
    </row>
    <row r="13" spans="1:19" s="14" customFormat="1" ht="24" customHeight="1">
      <c r="A13" s="17" t="s">
        <v>17</v>
      </c>
      <c r="B13" s="16">
        <f t="shared" si="6"/>
        <v>87620</v>
      </c>
      <c r="C13" s="16">
        <f t="shared" si="7"/>
        <v>43669</v>
      </c>
      <c r="D13" s="16">
        <f t="shared" si="8"/>
        <v>43951</v>
      </c>
      <c r="E13" s="16">
        <f t="shared" si="1"/>
        <v>22160</v>
      </c>
      <c r="F13" s="16">
        <v>10794</v>
      </c>
      <c r="G13" s="16">
        <v>11366</v>
      </c>
      <c r="H13" s="16">
        <f t="shared" si="2"/>
        <v>17762</v>
      </c>
      <c r="I13" s="16">
        <v>8998</v>
      </c>
      <c r="J13" s="16">
        <v>8764</v>
      </c>
      <c r="K13" s="16">
        <f t="shared" si="3"/>
        <v>11711</v>
      </c>
      <c r="L13" s="16">
        <v>5890</v>
      </c>
      <c r="M13" s="16">
        <v>5821</v>
      </c>
      <c r="N13" s="16">
        <f t="shared" si="4"/>
        <v>18910</v>
      </c>
      <c r="O13" s="16">
        <v>9501</v>
      </c>
      <c r="P13" s="16">
        <v>9409</v>
      </c>
      <c r="Q13" s="16">
        <f t="shared" si="5"/>
        <v>17077</v>
      </c>
      <c r="R13" s="16">
        <v>8486</v>
      </c>
      <c r="S13" s="16">
        <v>8591</v>
      </c>
    </row>
    <row r="14" spans="1:19" s="14" customFormat="1" ht="24" customHeight="1">
      <c r="A14" s="17" t="s">
        <v>18</v>
      </c>
      <c r="B14" s="16">
        <f t="shared" si="6"/>
        <v>79581</v>
      </c>
      <c r="C14" s="16">
        <f t="shared" si="7"/>
        <v>40023</v>
      </c>
      <c r="D14" s="16">
        <f t="shared" si="8"/>
        <v>39558</v>
      </c>
      <c r="E14" s="16">
        <f t="shared" si="1"/>
        <v>20564</v>
      </c>
      <c r="F14" s="16">
        <v>10205</v>
      </c>
      <c r="G14" s="16">
        <v>10359</v>
      </c>
      <c r="H14" s="16">
        <f t="shared" si="2"/>
        <v>15043</v>
      </c>
      <c r="I14" s="16">
        <v>7803</v>
      </c>
      <c r="J14" s="16">
        <v>7240</v>
      </c>
      <c r="K14" s="16">
        <f t="shared" si="3"/>
        <v>10177</v>
      </c>
      <c r="L14" s="16">
        <v>5161</v>
      </c>
      <c r="M14" s="16">
        <v>5016</v>
      </c>
      <c r="N14" s="16">
        <f t="shared" si="4"/>
        <v>17639</v>
      </c>
      <c r="O14" s="16">
        <v>8876</v>
      </c>
      <c r="P14" s="16">
        <v>8763</v>
      </c>
      <c r="Q14" s="16">
        <f t="shared" si="5"/>
        <v>16158</v>
      </c>
      <c r="R14" s="16">
        <v>7978</v>
      </c>
      <c r="S14" s="16">
        <v>8180</v>
      </c>
    </row>
    <row r="15" spans="1:19" s="14" customFormat="1" ht="24" customHeight="1">
      <c r="A15" s="17" t="s">
        <v>19</v>
      </c>
      <c r="B15" s="16">
        <f t="shared" si="6"/>
        <v>65418</v>
      </c>
      <c r="C15" s="16">
        <f t="shared" si="7"/>
        <v>32701</v>
      </c>
      <c r="D15" s="16">
        <f t="shared" si="8"/>
        <v>32717</v>
      </c>
      <c r="E15" s="16">
        <f t="shared" si="1"/>
        <v>17447</v>
      </c>
      <c r="F15" s="16">
        <v>8544</v>
      </c>
      <c r="G15" s="16">
        <v>8903</v>
      </c>
      <c r="H15" s="16">
        <f t="shared" si="2"/>
        <v>11795</v>
      </c>
      <c r="I15" s="16">
        <v>6062</v>
      </c>
      <c r="J15" s="16">
        <v>5733</v>
      </c>
      <c r="K15" s="16">
        <f t="shared" si="3"/>
        <v>8203</v>
      </c>
      <c r="L15" s="16">
        <v>4168</v>
      </c>
      <c r="M15" s="16">
        <v>4035</v>
      </c>
      <c r="N15" s="16">
        <f t="shared" si="4"/>
        <v>14171</v>
      </c>
      <c r="O15" s="16">
        <v>7183</v>
      </c>
      <c r="P15" s="16">
        <v>6988</v>
      </c>
      <c r="Q15" s="16">
        <f t="shared" si="5"/>
        <v>13802</v>
      </c>
      <c r="R15" s="16">
        <v>6744</v>
      </c>
      <c r="S15" s="16">
        <v>7058</v>
      </c>
    </row>
    <row r="16" spans="1:19" s="14" customFormat="1" ht="24" customHeight="1">
      <c r="A16" s="17" t="s">
        <v>20</v>
      </c>
      <c r="B16" s="16">
        <f t="shared" si="6"/>
        <v>62740</v>
      </c>
      <c r="C16" s="16">
        <f t="shared" si="7"/>
        <v>30955</v>
      </c>
      <c r="D16" s="16">
        <f t="shared" si="8"/>
        <v>31785</v>
      </c>
      <c r="E16" s="16">
        <f t="shared" si="1"/>
        <v>16734</v>
      </c>
      <c r="F16" s="16">
        <v>7996</v>
      </c>
      <c r="G16" s="16">
        <v>8738</v>
      </c>
      <c r="H16" s="16">
        <f t="shared" si="2"/>
        <v>10973</v>
      </c>
      <c r="I16" s="16">
        <v>5725</v>
      </c>
      <c r="J16" s="16">
        <v>5248</v>
      </c>
      <c r="K16" s="16">
        <f t="shared" si="3"/>
        <v>7692</v>
      </c>
      <c r="L16" s="16">
        <v>3863</v>
      </c>
      <c r="M16" s="16">
        <v>3829</v>
      </c>
      <c r="N16" s="16">
        <f t="shared" si="4"/>
        <v>13328</v>
      </c>
      <c r="O16" s="16">
        <v>6634</v>
      </c>
      <c r="P16" s="16">
        <v>6694</v>
      </c>
      <c r="Q16" s="16">
        <f t="shared" si="5"/>
        <v>14013</v>
      </c>
      <c r="R16" s="16">
        <v>6737</v>
      </c>
      <c r="S16" s="16">
        <v>7276</v>
      </c>
    </row>
    <row r="17" spans="1:20" s="14" customFormat="1" ht="24" customHeight="1">
      <c r="A17" s="17" t="s">
        <v>21</v>
      </c>
      <c r="B17" s="16">
        <f t="shared" si="6"/>
        <v>66243</v>
      </c>
      <c r="C17" s="16">
        <f t="shared" si="7"/>
        <v>32232</v>
      </c>
      <c r="D17" s="16">
        <f t="shared" si="8"/>
        <v>34011</v>
      </c>
      <c r="E17" s="16">
        <f t="shared" si="1"/>
        <v>17471</v>
      </c>
      <c r="F17" s="16">
        <v>8444</v>
      </c>
      <c r="G17" s="16">
        <v>9027</v>
      </c>
      <c r="H17" s="16">
        <f t="shared" si="2"/>
        <v>11153</v>
      </c>
      <c r="I17" s="16">
        <v>5459</v>
      </c>
      <c r="J17" s="16">
        <v>5694</v>
      </c>
      <c r="K17" s="16">
        <f t="shared" si="3"/>
        <v>8214</v>
      </c>
      <c r="L17" s="16">
        <v>4103</v>
      </c>
      <c r="M17" s="16">
        <v>4111</v>
      </c>
      <c r="N17" s="16">
        <f t="shared" si="4"/>
        <v>14218</v>
      </c>
      <c r="O17" s="16">
        <v>6956</v>
      </c>
      <c r="P17" s="16">
        <v>7262</v>
      </c>
      <c r="Q17" s="16">
        <f t="shared" si="5"/>
        <v>15187</v>
      </c>
      <c r="R17" s="16">
        <v>7270</v>
      </c>
      <c r="S17" s="16">
        <v>7917</v>
      </c>
    </row>
    <row r="18" spans="1:20" s="14" customFormat="1" ht="24" customHeight="1">
      <c r="A18" s="17" t="s">
        <v>22</v>
      </c>
      <c r="B18" s="16">
        <f t="shared" si="6"/>
        <v>78669</v>
      </c>
      <c r="C18" s="16">
        <f t="shared" si="7"/>
        <v>38326</v>
      </c>
      <c r="D18" s="16">
        <f t="shared" si="8"/>
        <v>40343</v>
      </c>
      <c r="E18" s="16">
        <f t="shared" si="1"/>
        <v>20517</v>
      </c>
      <c r="F18" s="16">
        <v>9830</v>
      </c>
      <c r="G18" s="16">
        <v>10687</v>
      </c>
      <c r="H18" s="16">
        <f t="shared" si="2"/>
        <v>13088</v>
      </c>
      <c r="I18" s="16">
        <v>6503</v>
      </c>
      <c r="J18" s="16">
        <v>6585</v>
      </c>
      <c r="K18" s="16">
        <f t="shared" si="3"/>
        <v>9713</v>
      </c>
      <c r="L18" s="16">
        <v>4865</v>
      </c>
      <c r="M18" s="16">
        <v>4848</v>
      </c>
      <c r="N18" s="16">
        <f t="shared" si="4"/>
        <v>17388</v>
      </c>
      <c r="O18" s="16">
        <v>8372</v>
      </c>
      <c r="P18" s="16">
        <v>9016</v>
      </c>
      <c r="Q18" s="16">
        <f t="shared" si="5"/>
        <v>17963</v>
      </c>
      <c r="R18" s="16">
        <v>8756</v>
      </c>
      <c r="S18" s="16">
        <v>9207</v>
      </c>
    </row>
    <row r="19" spans="1:20" s="14" customFormat="1" ht="24" customHeight="1">
      <c r="A19" s="17" t="s">
        <v>23</v>
      </c>
      <c r="B19" s="16">
        <f t="shared" si="6"/>
        <v>55154</v>
      </c>
      <c r="C19" s="16">
        <f t="shared" si="7"/>
        <v>26820</v>
      </c>
      <c r="D19" s="16">
        <f t="shared" si="8"/>
        <v>28334</v>
      </c>
      <c r="E19" s="16">
        <f t="shared" si="1"/>
        <v>14353</v>
      </c>
      <c r="F19" s="16">
        <v>6888</v>
      </c>
      <c r="G19" s="16">
        <v>7465</v>
      </c>
      <c r="H19" s="16">
        <f t="shared" si="2"/>
        <v>8968</v>
      </c>
      <c r="I19" s="16">
        <v>4313</v>
      </c>
      <c r="J19" s="16">
        <v>4655</v>
      </c>
      <c r="K19" s="16">
        <f t="shared" si="3"/>
        <v>6693</v>
      </c>
      <c r="L19" s="16">
        <v>3262</v>
      </c>
      <c r="M19" s="16">
        <v>3431</v>
      </c>
      <c r="N19" s="16">
        <f t="shared" si="4"/>
        <v>12611</v>
      </c>
      <c r="O19" s="16">
        <v>6125</v>
      </c>
      <c r="P19" s="16">
        <v>6486</v>
      </c>
      <c r="Q19" s="16">
        <f t="shared" si="5"/>
        <v>12529</v>
      </c>
      <c r="R19" s="16">
        <v>6232</v>
      </c>
      <c r="S19" s="16">
        <v>6297</v>
      </c>
    </row>
    <row r="20" spans="1:20" s="14" customFormat="1" ht="24" customHeight="1">
      <c r="A20" s="17" t="s">
        <v>24</v>
      </c>
      <c r="B20" s="16">
        <f t="shared" si="6"/>
        <v>49292</v>
      </c>
      <c r="C20" s="16">
        <f t="shared" si="7"/>
        <v>23257</v>
      </c>
      <c r="D20" s="16">
        <f t="shared" si="8"/>
        <v>26035</v>
      </c>
      <c r="E20" s="16">
        <f t="shared" si="1"/>
        <v>13207</v>
      </c>
      <c r="F20" s="16">
        <v>6021</v>
      </c>
      <c r="G20" s="16">
        <v>7186</v>
      </c>
      <c r="H20" s="16">
        <f t="shared" si="2"/>
        <v>8215</v>
      </c>
      <c r="I20" s="16">
        <v>3798</v>
      </c>
      <c r="J20" s="16">
        <v>4417</v>
      </c>
      <c r="K20" s="16">
        <f t="shared" si="3"/>
        <v>6242</v>
      </c>
      <c r="L20" s="16">
        <v>2867</v>
      </c>
      <c r="M20" s="16">
        <v>3375</v>
      </c>
      <c r="N20" s="16">
        <f t="shared" si="4"/>
        <v>11389</v>
      </c>
      <c r="O20" s="16">
        <v>5436</v>
      </c>
      <c r="P20" s="16">
        <v>5953</v>
      </c>
      <c r="Q20" s="16">
        <f t="shared" si="5"/>
        <v>10239</v>
      </c>
      <c r="R20" s="16">
        <v>5135</v>
      </c>
      <c r="S20" s="16">
        <v>5104</v>
      </c>
    </row>
    <row r="21" spans="1:20" s="14" customFormat="1" ht="24" customHeight="1">
      <c r="A21" s="17" t="s">
        <v>25</v>
      </c>
      <c r="B21" s="16">
        <f t="shared" si="6"/>
        <v>43205</v>
      </c>
      <c r="C21" s="16">
        <f t="shared" si="7"/>
        <v>19249</v>
      </c>
      <c r="D21" s="16">
        <f t="shared" si="8"/>
        <v>23956</v>
      </c>
      <c r="E21" s="16">
        <f t="shared" si="1"/>
        <v>12240</v>
      </c>
      <c r="F21" s="16">
        <v>5238</v>
      </c>
      <c r="G21" s="16">
        <v>7002</v>
      </c>
      <c r="H21" s="16">
        <f t="shared" si="2"/>
        <v>7417</v>
      </c>
      <c r="I21" s="16">
        <v>3217</v>
      </c>
      <c r="J21" s="16">
        <v>4200</v>
      </c>
      <c r="K21" s="16">
        <f t="shared" si="3"/>
        <v>5573</v>
      </c>
      <c r="L21" s="16">
        <v>2490</v>
      </c>
      <c r="M21" s="16">
        <v>3083</v>
      </c>
      <c r="N21" s="16">
        <f t="shared" si="4"/>
        <v>9972</v>
      </c>
      <c r="O21" s="16">
        <v>4519</v>
      </c>
      <c r="P21" s="16">
        <v>5453</v>
      </c>
      <c r="Q21" s="16">
        <f t="shared" si="5"/>
        <v>8003</v>
      </c>
      <c r="R21" s="16">
        <v>3785</v>
      </c>
      <c r="S21" s="16">
        <v>4218</v>
      </c>
    </row>
    <row r="22" spans="1:20" s="14" customFormat="1" ht="24" customHeight="1">
      <c r="A22" s="17" t="s">
        <v>26</v>
      </c>
      <c r="B22" s="16">
        <f t="shared" si="6"/>
        <v>34005</v>
      </c>
      <c r="C22" s="16">
        <f t="shared" si="7"/>
        <v>14448</v>
      </c>
      <c r="D22" s="16">
        <f t="shared" si="8"/>
        <v>19557</v>
      </c>
      <c r="E22" s="16">
        <f t="shared" si="1"/>
        <v>10170</v>
      </c>
      <c r="F22" s="16">
        <v>4207</v>
      </c>
      <c r="G22" s="16">
        <v>5963</v>
      </c>
      <c r="H22" s="16">
        <f t="shared" si="2"/>
        <v>5643</v>
      </c>
      <c r="I22" s="16">
        <v>2395</v>
      </c>
      <c r="J22" s="16">
        <v>3248</v>
      </c>
      <c r="K22" s="16">
        <f t="shared" si="3"/>
        <v>4513</v>
      </c>
      <c r="L22" s="16">
        <v>1886</v>
      </c>
      <c r="M22" s="16">
        <v>2627</v>
      </c>
      <c r="N22" s="16">
        <f t="shared" si="4"/>
        <v>8052</v>
      </c>
      <c r="O22" s="16">
        <v>3432</v>
      </c>
      <c r="P22" s="16">
        <v>4620</v>
      </c>
      <c r="Q22" s="16">
        <f t="shared" si="5"/>
        <v>5627</v>
      </c>
      <c r="R22" s="16">
        <v>2528</v>
      </c>
      <c r="S22" s="16">
        <v>3099</v>
      </c>
    </row>
    <row r="23" spans="1:20" s="14" customFormat="1" ht="24" customHeight="1">
      <c r="A23" s="15" t="s">
        <v>27</v>
      </c>
      <c r="B23" s="16">
        <f t="shared" si="6"/>
        <v>22259</v>
      </c>
      <c r="C23" s="16">
        <f t="shared" si="7"/>
        <v>8283</v>
      </c>
      <c r="D23" s="16">
        <f t="shared" si="8"/>
        <v>13976</v>
      </c>
      <c r="E23" s="16">
        <f t="shared" si="1"/>
        <v>6936</v>
      </c>
      <c r="F23" s="16">
        <v>2560</v>
      </c>
      <c r="G23" s="16">
        <v>4376</v>
      </c>
      <c r="H23" s="16">
        <f t="shared" si="2"/>
        <v>3609</v>
      </c>
      <c r="I23" s="16">
        <v>1258</v>
      </c>
      <c r="J23" s="16">
        <v>2351</v>
      </c>
      <c r="K23" s="16">
        <f t="shared" si="3"/>
        <v>2963</v>
      </c>
      <c r="L23" s="16">
        <v>1124</v>
      </c>
      <c r="M23" s="16">
        <v>1839</v>
      </c>
      <c r="N23" s="16">
        <f t="shared" si="4"/>
        <v>5178</v>
      </c>
      <c r="O23" s="16">
        <v>1958</v>
      </c>
      <c r="P23" s="16">
        <v>3220</v>
      </c>
      <c r="Q23" s="16">
        <f t="shared" si="5"/>
        <v>3573</v>
      </c>
      <c r="R23" s="16">
        <v>1383</v>
      </c>
      <c r="S23" s="16">
        <v>2190</v>
      </c>
    </row>
    <row r="24" spans="1:20" s="14" customFormat="1" ht="24" customHeight="1">
      <c r="A24" s="17" t="s">
        <v>28</v>
      </c>
      <c r="B24" s="16">
        <f t="shared" si="6"/>
        <v>11178</v>
      </c>
      <c r="C24" s="16">
        <f t="shared" si="7"/>
        <v>3465</v>
      </c>
      <c r="D24" s="16">
        <f t="shared" si="8"/>
        <v>7713</v>
      </c>
      <c r="E24" s="16">
        <f t="shared" si="1"/>
        <v>3615</v>
      </c>
      <c r="F24" s="16">
        <v>1113</v>
      </c>
      <c r="G24" s="16">
        <v>2502</v>
      </c>
      <c r="H24" s="16">
        <f t="shared" si="2"/>
        <v>1752</v>
      </c>
      <c r="I24" s="16">
        <v>515</v>
      </c>
      <c r="J24" s="16">
        <v>1237</v>
      </c>
      <c r="K24" s="16">
        <f t="shared" si="3"/>
        <v>1451</v>
      </c>
      <c r="L24" s="16">
        <v>457</v>
      </c>
      <c r="M24" s="16">
        <v>994</v>
      </c>
      <c r="N24" s="16">
        <f t="shared" si="4"/>
        <v>2611</v>
      </c>
      <c r="O24" s="16">
        <v>869</v>
      </c>
      <c r="P24" s="16">
        <v>1742</v>
      </c>
      <c r="Q24" s="16">
        <f t="shared" si="5"/>
        <v>1749</v>
      </c>
      <c r="R24" s="16">
        <v>511</v>
      </c>
      <c r="S24" s="16">
        <v>1238</v>
      </c>
    </row>
    <row r="25" spans="1:20" s="14" customFormat="1" ht="24" customHeight="1">
      <c r="A25" s="17" t="s">
        <v>29</v>
      </c>
      <c r="B25" s="16">
        <f t="shared" si="6"/>
        <v>4632</v>
      </c>
      <c r="C25" s="16">
        <f t="shared" si="7"/>
        <v>1216</v>
      </c>
      <c r="D25" s="16">
        <f t="shared" si="8"/>
        <v>3416</v>
      </c>
      <c r="E25" s="16">
        <f t="shared" si="1"/>
        <v>1548</v>
      </c>
      <c r="F25" s="16">
        <v>394</v>
      </c>
      <c r="G25" s="16">
        <v>1154</v>
      </c>
      <c r="H25" s="16">
        <f t="shared" si="2"/>
        <v>720</v>
      </c>
      <c r="I25" s="16">
        <v>202</v>
      </c>
      <c r="J25" s="16">
        <v>518</v>
      </c>
      <c r="K25" s="16">
        <f t="shared" si="3"/>
        <v>595</v>
      </c>
      <c r="L25" s="16">
        <v>124</v>
      </c>
      <c r="M25" s="16">
        <v>471</v>
      </c>
      <c r="N25" s="16">
        <f t="shared" si="4"/>
        <v>1034</v>
      </c>
      <c r="O25" s="16">
        <v>297</v>
      </c>
      <c r="P25" s="16">
        <v>737</v>
      </c>
      <c r="Q25" s="16">
        <f t="shared" si="5"/>
        <v>735</v>
      </c>
      <c r="R25" s="16">
        <v>199</v>
      </c>
      <c r="S25" s="16">
        <v>536</v>
      </c>
    </row>
    <row r="26" spans="1:20" s="14" customFormat="1" ht="24" customHeight="1">
      <c r="A26" s="17" t="s">
        <v>30</v>
      </c>
      <c r="B26" s="16">
        <f t="shared" si="6"/>
        <v>1189</v>
      </c>
      <c r="C26" s="16">
        <f t="shared" si="7"/>
        <v>257</v>
      </c>
      <c r="D26" s="16">
        <f t="shared" si="8"/>
        <v>932</v>
      </c>
      <c r="E26" s="16">
        <f t="shared" si="1"/>
        <v>420</v>
      </c>
      <c r="F26" s="16">
        <v>83</v>
      </c>
      <c r="G26" s="16">
        <v>337</v>
      </c>
      <c r="H26" s="16">
        <f t="shared" si="2"/>
        <v>160</v>
      </c>
      <c r="I26" s="16">
        <v>37</v>
      </c>
      <c r="J26" s="16">
        <v>123</v>
      </c>
      <c r="K26" s="16">
        <f t="shared" si="3"/>
        <v>143</v>
      </c>
      <c r="L26" s="16">
        <v>29</v>
      </c>
      <c r="M26" s="16">
        <v>114</v>
      </c>
      <c r="N26" s="16">
        <f t="shared" si="4"/>
        <v>294</v>
      </c>
      <c r="O26" s="16">
        <v>68</v>
      </c>
      <c r="P26" s="16">
        <v>226</v>
      </c>
      <c r="Q26" s="16">
        <f t="shared" si="5"/>
        <v>172</v>
      </c>
      <c r="R26" s="16">
        <v>40</v>
      </c>
      <c r="S26" s="16">
        <v>132</v>
      </c>
    </row>
    <row r="27" spans="1:20" s="14" customFormat="1" ht="24" customHeight="1">
      <c r="A27" s="15" t="s">
        <v>31</v>
      </c>
      <c r="B27" s="16">
        <f t="shared" si="6"/>
        <v>128</v>
      </c>
      <c r="C27" s="16">
        <f t="shared" si="7"/>
        <v>19</v>
      </c>
      <c r="D27" s="16">
        <f t="shared" si="8"/>
        <v>109</v>
      </c>
      <c r="E27" s="16">
        <f t="shared" si="1"/>
        <v>44</v>
      </c>
      <c r="F27" s="16">
        <v>5</v>
      </c>
      <c r="G27" s="16">
        <v>39</v>
      </c>
      <c r="H27" s="16">
        <f t="shared" si="2"/>
        <v>23</v>
      </c>
      <c r="I27" s="16">
        <v>4</v>
      </c>
      <c r="J27" s="16">
        <v>19</v>
      </c>
      <c r="K27" s="16">
        <f t="shared" si="3"/>
        <v>22</v>
      </c>
      <c r="L27" s="16">
        <v>6</v>
      </c>
      <c r="M27" s="16">
        <v>16</v>
      </c>
      <c r="N27" s="16">
        <f t="shared" si="4"/>
        <v>25</v>
      </c>
      <c r="O27" s="16">
        <v>4</v>
      </c>
      <c r="P27" s="16">
        <v>21</v>
      </c>
      <c r="Q27" s="16">
        <f t="shared" si="5"/>
        <v>14</v>
      </c>
      <c r="R27" s="29">
        <v>0</v>
      </c>
      <c r="S27" s="16">
        <v>14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140363</v>
      </c>
      <c r="C29" s="16">
        <f t="shared" ref="C29:S29" si="9">SUM(C7:C9)</f>
        <v>71923</v>
      </c>
      <c r="D29" s="16">
        <f t="shared" si="9"/>
        <v>68440</v>
      </c>
      <c r="E29" s="16">
        <f t="shared" si="9"/>
        <v>33718</v>
      </c>
      <c r="F29" s="16">
        <f t="shared" si="9"/>
        <v>17294</v>
      </c>
      <c r="G29" s="16">
        <f t="shared" si="9"/>
        <v>16424</v>
      </c>
      <c r="H29" s="16">
        <f t="shared" si="9"/>
        <v>26215</v>
      </c>
      <c r="I29" s="16">
        <f t="shared" si="9"/>
        <v>13445</v>
      </c>
      <c r="J29" s="16">
        <f t="shared" si="9"/>
        <v>12770</v>
      </c>
      <c r="K29" s="16">
        <f t="shared" si="9"/>
        <v>17337</v>
      </c>
      <c r="L29" s="16">
        <f t="shared" si="9"/>
        <v>8871</v>
      </c>
      <c r="M29" s="16">
        <f t="shared" si="9"/>
        <v>8466</v>
      </c>
      <c r="N29" s="16">
        <f t="shared" si="9"/>
        <v>31698</v>
      </c>
      <c r="O29" s="16">
        <f t="shared" si="9"/>
        <v>16253</v>
      </c>
      <c r="P29" s="16">
        <f t="shared" si="9"/>
        <v>15445</v>
      </c>
      <c r="Q29" s="16">
        <f t="shared" si="9"/>
        <v>31395</v>
      </c>
      <c r="R29" s="16">
        <f t="shared" si="9"/>
        <v>16060</v>
      </c>
      <c r="S29" s="16">
        <f t="shared" si="9"/>
        <v>15335</v>
      </c>
    </row>
    <row r="30" spans="1:20" s="6" customFormat="1" ht="24" customHeight="1">
      <c r="A30" s="18" t="s">
        <v>34</v>
      </c>
      <c r="B30" s="16">
        <f>SUM(B10:B19)</f>
        <v>699630</v>
      </c>
      <c r="C30" s="16">
        <f t="shared" ref="C30:S30" si="10">SUM(C10:C19)</f>
        <v>346801</v>
      </c>
      <c r="D30" s="16">
        <f t="shared" si="10"/>
        <v>352829</v>
      </c>
      <c r="E30" s="16">
        <f t="shared" si="10"/>
        <v>187816</v>
      </c>
      <c r="F30" s="16">
        <f t="shared" si="10"/>
        <v>92064</v>
      </c>
      <c r="G30" s="16">
        <f t="shared" si="10"/>
        <v>95752</v>
      </c>
      <c r="H30" s="16">
        <f t="shared" si="10"/>
        <v>126012</v>
      </c>
      <c r="I30" s="16">
        <f t="shared" si="10"/>
        <v>63202</v>
      </c>
      <c r="J30" s="16">
        <f t="shared" si="10"/>
        <v>62810</v>
      </c>
      <c r="K30" s="16">
        <f t="shared" si="10"/>
        <v>87983</v>
      </c>
      <c r="L30" s="16">
        <f t="shared" si="10"/>
        <v>44080</v>
      </c>
      <c r="M30" s="16">
        <f t="shared" si="10"/>
        <v>43903</v>
      </c>
      <c r="N30" s="16">
        <f t="shared" si="10"/>
        <v>150052</v>
      </c>
      <c r="O30" s="16">
        <f t="shared" si="10"/>
        <v>75151</v>
      </c>
      <c r="P30" s="16">
        <f t="shared" si="10"/>
        <v>74901</v>
      </c>
      <c r="Q30" s="16">
        <f t="shared" si="10"/>
        <v>147767</v>
      </c>
      <c r="R30" s="16">
        <f t="shared" si="10"/>
        <v>72304</v>
      </c>
      <c r="S30" s="16">
        <f t="shared" si="10"/>
        <v>75463</v>
      </c>
    </row>
    <row r="31" spans="1:20" s="6" customFormat="1" ht="24" customHeight="1">
      <c r="A31" s="18" t="s">
        <v>35</v>
      </c>
      <c r="B31" s="24">
        <f>SUM(B20:B27)</f>
        <v>165888</v>
      </c>
      <c r="C31" s="24">
        <f t="shared" ref="C31:S31" si="11">SUM(C20:C27)</f>
        <v>70194</v>
      </c>
      <c r="D31" s="24">
        <f t="shared" si="11"/>
        <v>95694</v>
      </c>
      <c r="E31" s="24">
        <f t="shared" si="11"/>
        <v>48180</v>
      </c>
      <c r="F31" s="24">
        <f t="shared" si="11"/>
        <v>19621</v>
      </c>
      <c r="G31" s="24">
        <f t="shared" si="11"/>
        <v>28559</v>
      </c>
      <c r="H31" s="24">
        <f t="shared" si="11"/>
        <v>27539</v>
      </c>
      <c r="I31" s="24">
        <f t="shared" si="11"/>
        <v>11426</v>
      </c>
      <c r="J31" s="24">
        <f t="shared" si="11"/>
        <v>16113</v>
      </c>
      <c r="K31" s="24">
        <f t="shared" si="11"/>
        <v>21502</v>
      </c>
      <c r="L31" s="24">
        <f t="shared" si="11"/>
        <v>8983</v>
      </c>
      <c r="M31" s="24">
        <f t="shared" si="11"/>
        <v>12519</v>
      </c>
      <c r="N31" s="24">
        <f t="shared" si="11"/>
        <v>38555</v>
      </c>
      <c r="O31" s="24">
        <f t="shared" si="11"/>
        <v>16583</v>
      </c>
      <c r="P31" s="24">
        <f t="shared" si="11"/>
        <v>21972</v>
      </c>
      <c r="Q31" s="24">
        <f t="shared" si="11"/>
        <v>30112</v>
      </c>
      <c r="R31" s="24">
        <f t="shared" si="11"/>
        <v>13581</v>
      </c>
      <c r="S31" s="24">
        <f t="shared" si="11"/>
        <v>16531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13.954235143123292</v>
      </c>
      <c r="C33" s="27">
        <f t="shared" ref="C33:S35" si="12">C29/C$6*100</f>
        <v>14.710646775123845</v>
      </c>
      <c r="D33" s="27">
        <f t="shared" si="12"/>
        <v>13.238858486971022</v>
      </c>
      <c r="E33" s="27">
        <f t="shared" si="12"/>
        <v>12.501390361642331</v>
      </c>
      <c r="F33" s="27">
        <f t="shared" si="12"/>
        <v>13.408384310624211</v>
      </c>
      <c r="G33" s="27">
        <f t="shared" si="12"/>
        <v>11.670160230219917</v>
      </c>
      <c r="H33" s="27">
        <f t="shared" si="12"/>
        <v>14.582846589455182</v>
      </c>
      <c r="I33" s="27">
        <f t="shared" si="12"/>
        <v>15.265745461151544</v>
      </c>
      <c r="J33" s="27">
        <f t="shared" si="12"/>
        <v>13.926908269987894</v>
      </c>
      <c r="K33" s="27">
        <f t="shared" si="12"/>
        <v>13.670341108009652</v>
      </c>
      <c r="L33" s="27">
        <f t="shared" si="12"/>
        <v>14.323311912681241</v>
      </c>
      <c r="M33" s="27">
        <f t="shared" si="12"/>
        <v>13.047096535568981</v>
      </c>
      <c r="N33" s="27">
        <f t="shared" si="12"/>
        <v>14.388234493089127</v>
      </c>
      <c r="O33" s="27">
        <f t="shared" si="12"/>
        <v>15.050885754766776</v>
      </c>
      <c r="P33" s="27">
        <f t="shared" si="12"/>
        <v>13.751135169785785</v>
      </c>
      <c r="Q33" s="27">
        <f t="shared" si="12"/>
        <v>15.001863585538578</v>
      </c>
      <c r="R33" s="27">
        <f t="shared" si="12"/>
        <v>15.753592623473441</v>
      </c>
      <c r="S33" s="27">
        <f t="shared" si="12"/>
        <v>14.287843919164439</v>
      </c>
    </row>
    <row r="34" spans="1:20" s="6" customFormat="1" ht="24" customHeight="1">
      <c r="A34" s="18" t="s">
        <v>34</v>
      </c>
      <c r="B34" s="27">
        <f t="shared" ref="B34:Q35" si="13">B30/B$6*100</f>
        <v>69.553953201223607</v>
      </c>
      <c r="C34" s="27">
        <f t="shared" si="13"/>
        <v>70.932344483123956</v>
      </c>
      <c r="D34" s="27">
        <f t="shared" si="13"/>
        <v>68.250338999115996</v>
      </c>
      <c r="E34" s="27">
        <f t="shared" si="13"/>
        <v>69.63524325767294</v>
      </c>
      <c r="F34" s="27">
        <f t="shared" si="13"/>
        <v>71.379061707719856</v>
      </c>
      <c r="G34" s="27">
        <f t="shared" si="13"/>
        <v>68.037090986606032</v>
      </c>
      <c r="H34" s="27">
        <f t="shared" si="13"/>
        <v>70.097793798604854</v>
      </c>
      <c r="I34" s="27">
        <f t="shared" si="13"/>
        <v>71.760925595812566</v>
      </c>
      <c r="J34" s="27">
        <f t="shared" si="13"/>
        <v>68.500321725758781</v>
      </c>
      <c r="K34" s="27">
        <f t="shared" si="13"/>
        <v>69.375187270347411</v>
      </c>
      <c r="L34" s="27">
        <f t="shared" si="13"/>
        <v>71.172538508735101</v>
      </c>
      <c r="M34" s="27">
        <f t="shared" si="13"/>
        <v>67.659659721366054</v>
      </c>
      <c r="N34" s="27">
        <f t="shared" si="13"/>
        <v>68.111027893148133</v>
      </c>
      <c r="O34" s="27">
        <f t="shared" si="13"/>
        <v>69.592636150647763</v>
      </c>
      <c r="P34" s="27">
        <f t="shared" si="13"/>
        <v>66.686550686443852</v>
      </c>
      <c r="Q34" s="27">
        <f t="shared" si="13"/>
        <v>70.609344686869846</v>
      </c>
      <c r="R34" s="27">
        <f t="shared" si="12"/>
        <v>70.924518122517043</v>
      </c>
      <c r="S34" s="27">
        <f t="shared" si="12"/>
        <v>70.309981458878781</v>
      </c>
    </row>
    <row r="35" spans="1:20" s="6" customFormat="1" ht="24" customHeight="1">
      <c r="A35" s="2" t="s">
        <v>35</v>
      </c>
      <c r="B35" s="28">
        <f t="shared" si="13"/>
        <v>16.491811655653105</v>
      </c>
      <c r="C35" s="28">
        <f t="shared" si="12"/>
        <v>14.357008741752194</v>
      </c>
      <c r="D35" s="28">
        <f t="shared" si="12"/>
        <v>18.510802513912989</v>
      </c>
      <c r="E35" s="28">
        <f t="shared" si="12"/>
        <v>17.863366380684724</v>
      </c>
      <c r="F35" s="28">
        <f t="shared" si="12"/>
        <v>15.21255398165593</v>
      </c>
      <c r="G35" s="28">
        <f t="shared" si="12"/>
        <v>20.292748783174051</v>
      </c>
      <c r="H35" s="28">
        <f t="shared" si="12"/>
        <v>15.319359611939968</v>
      </c>
      <c r="I35" s="28">
        <f t="shared" si="12"/>
        <v>12.973328943035892</v>
      </c>
      <c r="J35" s="28">
        <f t="shared" si="12"/>
        <v>17.572770004253325</v>
      </c>
      <c r="K35" s="28">
        <f t="shared" si="12"/>
        <v>16.954471621642934</v>
      </c>
      <c r="L35" s="28">
        <f t="shared" si="12"/>
        <v>14.504149578583652</v>
      </c>
      <c r="M35" s="28">
        <f t="shared" si="12"/>
        <v>19.293243743064973</v>
      </c>
      <c r="N35" s="28">
        <f t="shared" si="12"/>
        <v>17.500737613762738</v>
      </c>
      <c r="O35" s="28">
        <f t="shared" si="12"/>
        <v>15.35647809458546</v>
      </c>
      <c r="P35" s="28">
        <f t="shared" si="12"/>
        <v>19.562314143770365</v>
      </c>
      <c r="Q35" s="28">
        <f t="shared" si="12"/>
        <v>14.388791727591579</v>
      </c>
      <c r="R35" s="28">
        <f t="shared" si="12"/>
        <v>13.321889254009514</v>
      </c>
      <c r="S35" s="28">
        <f t="shared" si="12"/>
        <v>15.402174621956789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平成18年10月1日現在</vt:lpstr>
      <vt:lpstr>平成18年10月1日現在!Print_Area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2017-10-06T03:34:38Z</dcterms:modified>
</cp:coreProperties>
</file>