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85" yWindow="4245" windowWidth="7200" windowHeight="4260"/>
  </bookViews>
  <sheets>
    <sheet name="平成25年4月1日現在" sheetId="1" r:id="rId1"/>
  </sheets>
  <definedNames>
    <definedName name="_xlnm.Print_Area" localSheetId="0">平成25年4月1日現在!$A$1:$S$36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P33" i="1" s="1"/>
  <c r="O6" i="1"/>
  <c r="M6" i="1"/>
  <c r="L6" i="1"/>
  <c r="J6" i="1"/>
  <c r="I6" i="1"/>
  <c r="G6" i="1"/>
  <c r="F6" i="1"/>
  <c r="P34" i="1" l="1"/>
  <c r="S35" i="1"/>
  <c r="Q31" i="1"/>
  <c r="Q35" i="1" s="1"/>
  <c r="R34" i="1"/>
  <c r="Q6" i="1"/>
  <c r="Q30" i="1"/>
  <c r="Q34" i="1" s="1"/>
  <c r="N30" i="1"/>
  <c r="N31" i="1"/>
  <c r="N6" i="1"/>
  <c r="N35" i="1" s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N34" i="1" l="1"/>
  <c r="K34" i="1"/>
  <c r="N33" i="1"/>
  <c r="Q33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<sst xmlns="http://schemas.openxmlformats.org/spreadsheetml/2006/main" count="58" uniqueCount="41">
  <si>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</si>
  <si>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</si>
  <si>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</si>
  <si>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</si>
  <si>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</si>
  <si>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</si>
  <si>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</si>
  <si>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</si>
  <si>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</si>
  <si>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</si>
  <si>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</si>
  <si>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</si>
  <si>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</si>
  <si>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</si>
  <si>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</si>
  <si>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</si>
  <si>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</si>
  <si>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</si>
  <si>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</si>
  <si>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</si>
  <si>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</si>
  <si>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</si>
  <si>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</si>
  <si>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</si>
  <si>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</si>
  <si>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</si>
  <si>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</si>
  <si>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</si>
  <si>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</si>
  <si>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</si>
  <si>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</si>
  <si>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</si>
  <si>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</si>
  <si>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</si>
  <si>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</si>
  <si>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</si>
  <si>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平成24年7月9日に施行された「住民基本台帳法の一部を改正する法律（平成21年法律第77号）」により，住民基本台帳には外国人住民も含まれる。</t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</si>
  <si>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</si>
  <si>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(平成25年4月1日現在）</t>
    <rPh sb="1" eb="3">
      <t>ヘイセイ</t>
    </rPh>
    <rPh sb="5" eb="6">
      <t>１０ネン</t>
    </rPh>
    <rPh sb="7" eb="8">
      <t>ガツ</t>
    </rPh>
    <rPh sb="9" eb="12">
      <t>ニチゲンザイ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</si>
  <si>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</si>
  <si>
    <t>住民基本台帳による区，年齢（5歳階級），男女別人口（日本人及び外国人）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</si>
</sst>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4" sqref="A4:A5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38</v>
      </c>
    </row>
    <row r="4" spans="1:19" s="6" customFormat="1" ht="24" customHeight="1">
      <c r="A4" s="35" t="s">
        <v>0</v>
      </c>
      <c r="B4" s="34" t="s">
        <v>39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1038522</v>
      </c>
      <c r="C6" s="3">
        <f t="shared" ref="C6:S6" si="0">SUM(C7:C27)</f>
        <v>502816</v>
      </c>
      <c r="D6" s="3">
        <f t="shared" si="0"/>
        <v>535706</v>
      </c>
      <c r="E6" s="3">
        <f t="shared" si="0"/>
        <v>286009</v>
      </c>
      <c r="F6" s="3">
        <f t="shared" si="0"/>
        <v>136859</v>
      </c>
      <c r="G6" s="3">
        <f t="shared" si="0"/>
        <v>149150</v>
      </c>
      <c r="H6" s="3">
        <f t="shared" si="0"/>
        <v>185105</v>
      </c>
      <c r="I6" s="3">
        <f t="shared" si="0"/>
        <v>90541</v>
      </c>
      <c r="J6" s="3">
        <f t="shared" si="0"/>
        <v>94564</v>
      </c>
      <c r="K6" s="3">
        <f t="shared" si="0"/>
        <v>128992</v>
      </c>
      <c r="L6" s="3">
        <f t="shared" si="0"/>
        <v>62946</v>
      </c>
      <c r="M6" s="3">
        <f t="shared" si="0"/>
        <v>66046</v>
      </c>
      <c r="N6" s="3">
        <f t="shared" si="0"/>
        <v>222468</v>
      </c>
      <c r="O6" s="3">
        <f t="shared" si="0"/>
        <v>107797</v>
      </c>
      <c r="P6" s="3">
        <f t="shared" si="0"/>
        <v>114671</v>
      </c>
      <c r="Q6" s="3">
        <f t="shared" si="0"/>
        <v>215948</v>
      </c>
      <c r="R6" s="3">
        <f t="shared" si="0"/>
        <v>104673</v>
      </c>
      <c r="S6" s="3">
        <f t="shared" si="0"/>
        <v>111275</v>
      </c>
    </row>
    <row r="7" spans="1:19" s="14" customFormat="1" ht="24" customHeight="1">
      <c r="A7" s="15" t="s">
        <v>11</v>
      </c>
      <c r="B7" s="16">
        <f>C7+D7</f>
        <v>46008</v>
      </c>
      <c r="C7" s="16">
        <f>F7+I7+L7+O7+R7</f>
        <v>23376</v>
      </c>
      <c r="D7" s="16">
        <f>G7+J7+M7+P7+S7</f>
        <v>22632</v>
      </c>
      <c r="E7" s="16">
        <f t="shared" ref="E7:E27" si="1">F7+G7</f>
        <v>11512</v>
      </c>
      <c r="F7" s="16">
        <v>5845</v>
      </c>
      <c r="G7" s="16">
        <v>5667</v>
      </c>
      <c r="H7" s="16">
        <f t="shared" ref="H7:H27" si="2">I7+J7</f>
        <v>9630</v>
      </c>
      <c r="I7" s="16">
        <v>4897</v>
      </c>
      <c r="J7" s="16">
        <v>4733</v>
      </c>
      <c r="K7" s="16">
        <f t="shared" ref="K7:K27" si="3">L7+M7</f>
        <v>5743</v>
      </c>
      <c r="L7" s="16">
        <v>2893</v>
      </c>
      <c r="M7" s="16">
        <v>2850</v>
      </c>
      <c r="N7" s="16">
        <f t="shared" ref="N7:N27" si="4">O7+P7</f>
        <v>9842</v>
      </c>
      <c r="O7" s="16">
        <v>5009</v>
      </c>
      <c r="P7" s="16">
        <v>4833</v>
      </c>
      <c r="Q7" s="16">
        <f t="shared" ref="Q7:Q27" si="5">R7+S7</f>
        <v>9281</v>
      </c>
      <c r="R7" s="16">
        <v>4732</v>
      </c>
      <c r="S7" s="16">
        <v>4549</v>
      </c>
    </row>
    <row r="8" spans="1:19" s="14" customFormat="1" ht="24" customHeight="1">
      <c r="A8" s="17" t="s">
        <v>12</v>
      </c>
      <c r="B8" s="16">
        <f t="shared" ref="B8:B27" si="6">C8+D8</f>
        <v>44793</v>
      </c>
      <c r="C8" s="16">
        <f t="shared" ref="C8:C27" si="7">F8+I8+L8+O8+R8</f>
        <v>22991</v>
      </c>
      <c r="D8" s="16">
        <f t="shared" ref="D8:D27" si="8">G8+J8+M8+P8+S8</f>
        <v>21802</v>
      </c>
      <c r="E8" s="16">
        <f t="shared" si="1"/>
        <v>11433</v>
      </c>
      <c r="F8" s="16">
        <v>5921</v>
      </c>
      <c r="G8" s="16">
        <v>5512</v>
      </c>
      <c r="H8" s="16">
        <f t="shared" si="2"/>
        <v>8245</v>
      </c>
      <c r="I8" s="16">
        <v>4203</v>
      </c>
      <c r="J8" s="16">
        <v>4042</v>
      </c>
      <c r="K8" s="16">
        <f t="shared" si="3"/>
        <v>5323</v>
      </c>
      <c r="L8" s="16">
        <v>2675</v>
      </c>
      <c r="M8" s="16">
        <v>2648</v>
      </c>
      <c r="N8" s="16">
        <f t="shared" si="4"/>
        <v>9882</v>
      </c>
      <c r="O8" s="16">
        <v>5100</v>
      </c>
      <c r="P8" s="16">
        <v>4782</v>
      </c>
      <c r="Q8" s="16">
        <f t="shared" si="5"/>
        <v>9910</v>
      </c>
      <c r="R8" s="16">
        <v>5092</v>
      </c>
      <c r="S8" s="16">
        <v>4818</v>
      </c>
    </row>
    <row r="9" spans="1:19" s="14" customFormat="1" ht="24" customHeight="1">
      <c r="A9" s="17" t="s">
        <v>13</v>
      </c>
      <c r="B9" s="16">
        <f t="shared" si="6"/>
        <v>47478</v>
      </c>
      <c r="C9" s="16">
        <f t="shared" si="7"/>
        <v>24524</v>
      </c>
      <c r="D9" s="16">
        <f t="shared" si="8"/>
        <v>22954</v>
      </c>
      <c r="E9" s="16">
        <f t="shared" si="1"/>
        <v>12076</v>
      </c>
      <c r="F9" s="16">
        <v>6241</v>
      </c>
      <c r="G9" s="16">
        <v>5835</v>
      </c>
      <c r="H9" s="16">
        <f t="shared" si="2"/>
        <v>8199</v>
      </c>
      <c r="I9" s="16">
        <v>4237</v>
      </c>
      <c r="J9" s="16">
        <v>3962</v>
      </c>
      <c r="K9" s="16">
        <f t="shared" si="3"/>
        <v>5739</v>
      </c>
      <c r="L9" s="16">
        <v>2870</v>
      </c>
      <c r="M9" s="16">
        <v>2869</v>
      </c>
      <c r="N9" s="16">
        <f t="shared" si="4"/>
        <v>10593</v>
      </c>
      <c r="O9" s="16">
        <v>5535</v>
      </c>
      <c r="P9" s="16">
        <v>5058</v>
      </c>
      <c r="Q9" s="16">
        <f t="shared" si="5"/>
        <v>10871</v>
      </c>
      <c r="R9" s="16">
        <v>5641</v>
      </c>
      <c r="S9" s="16">
        <v>5230</v>
      </c>
    </row>
    <row r="10" spans="1:19" s="14" customFormat="1" ht="24" customHeight="1">
      <c r="A10" s="17" t="s">
        <v>14</v>
      </c>
      <c r="B10" s="16">
        <f t="shared" si="6"/>
        <v>48457</v>
      </c>
      <c r="C10" s="16">
        <f t="shared" si="7"/>
        <v>24550</v>
      </c>
      <c r="D10" s="16">
        <f t="shared" si="8"/>
        <v>23907</v>
      </c>
      <c r="E10" s="16">
        <f t="shared" si="1"/>
        <v>12733</v>
      </c>
      <c r="F10" s="16">
        <v>6537</v>
      </c>
      <c r="G10" s="16">
        <v>6196</v>
      </c>
      <c r="H10" s="16">
        <f t="shared" si="2"/>
        <v>8347</v>
      </c>
      <c r="I10" s="16">
        <v>4231</v>
      </c>
      <c r="J10" s="16">
        <v>4116</v>
      </c>
      <c r="K10" s="16">
        <f t="shared" si="3"/>
        <v>5848</v>
      </c>
      <c r="L10" s="16">
        <v>2963</v>
      </c>
      <c r="M10" s="16">
        <v>2885</v>
      </c>
      <c r="N10" s="16">
        <f t="shared" si="4"/>
        <v>10450</v>
      </c>
      <c r="O10" s="16">
        <v>5269</v>
      </c>
      <c r="P10" s="16">
        <v>5181</v>
      </c>
      <c r="Q10" s="16">
        <f t="shared" si="5"/>
        <v>11079</v>
      </c>
      <c r="R10" s="16">
        <v>5550</v>
      </c>
      <c r="S10" s="16">
        <v>5529</v>
      </c>
    </row>
    <row r="11" spans="1:19" s="14" customFormat="1" ht="24" customHeight="1">
      <c r="A11" s="17" t="s">
        <v>15</v>
      </c>
      <c r="B11" s="16">
        <f t="shared" si="6"/>
        <v>59695</v>
      </c>
      <c r="C11" s="16">
        <f t="shared" si="7"/>
        <v>29746</v>
      </c>
      <c r="D11" s="16">
        <f t="shared" si="8"/>
        <v>29949</v>
      </c>
      <c r="E11" s="16">
        <f t="shared" si="1"/>
        <v>19182</v>
      </c>
      <c r="F11" s="16">
        <v>9717</v>
      </c>
      <c r="G11" s="16">
        <v>9465</v>
      </c>
      <c r="H11" s="16">
        <f t="shared" si="2"/>
        <v>10324</v>
      </c>
      <c r="I11" s="16">
        <v>5029</v>
      </c>
      <c r="J11" s="16">
        <v>5295</v>
      </c>
      <c r="K11" s="16">
        <f t="shared" si="3"/>
        <v>7105</v>
      </c>
      <c r="L11" s="16">
        <v>3585</v>
      </c>
      <c r="M11" s="16">
        <v>3520</v>
      </c>
      <c r="N11" s="16">
        <f t="shared" si="4"/>
        <v>11506</v>
      </c>
      <c r="O11" s="16">
        <v>5746</v>
      </c>
      <c r="P11" s="16">
        <v>5760</v>
      </c>
      <c r="Q11" s="16">
        <f t="shared" si="5"/>
        <v>11578</v>
      </c>
      <c r="R11" s="16">
        <v>5669</v>
      </c>
      <c r="S11" s="16">
        <v>5909</v>
      </c>
    </row>
    <row r="12" spans="1:19" s="14" customFormat="1" ht="24" customHeight="1">
      <c r="A12" s="15" t="s">
        <v>16</v>
      </c>
      <c r="B12" s="16">
        <f t="shared" si="6"/>
        <v>70161</v>
      </c>
      <c r="C12" s="16">
        <f t="shared" si="7"/>
        <v>34239</v>
      </c>
      <c r="D12" s="16">
        <f t="shared" si="8"/>
        <v>35922</v>
      </c>
      <c r="E12" s="16">
        <f t="shared" si="1"/>
        <v>20936</v>
      </c>
      <c r="F12" s="16">
        <v>10146</v>
      </c>
      <c r="G12" s="16">
        <v>10790</v>
      </c>
      <c r="H12" s="16">
        <f t="shared" si="2"/>
        <v>13769</v>
      </c>
      <c r="I12" s="16">
        <v>6783</v>
      </c>
      <c r="J12" s="16">
        <v>6986</v>
      </c>
      <c r="K12" s="16">
        <f t="shared" si="3"/>
        <v>9159</v>
      </c>
      <c r="L12" s="16">
        <v>4498</v>
      </c>
      <c r="M12" s="16">
        <v>4661</v>
      </c>
      <c r="N12" s="16">
        <f t="shared" si="4"/>
        <v>13479</v>
      </c>
      <c r="O12" s="16">
        <v>6562</v>
      </c>
      <c r="P12" s="16">
        <v>6917</v>
      </c>
      <c r="Q12" s="16">
        <f t="shared" si="5"/>
        <v>12818</v>
      </c>
      <c r="R12" s="16">
        <v>6250</v>
      </c>
      <c r="S12" s="16">
        <v>6568</v>
      </c>
    </row>
    <row r="13" spans="1:19" s="14" customFormat="1" ht="24" customHeight="1">
      <c r="A13" s="17" t="s">
        <v>17</v>
      </c>
      <c r="B13" s="16">
        <f t="shared" si="6"/>
        <v>75692</v>
      </c>
      <c r="C13" s="16">
        <f t="shared" si="7"/>
        <v>37298</v>
      </c>
      <c r="D13" s="16">
        <f t="shared" si="8"/>
        <v>38394</v>
      </c>
      <c r="E13" s="16">
        <f t="shared" si="1"/>
        <v>21145</v>
      </c>
      <c r="F13" s="16">
        <v>10438</v>
      </c>
      <c r="G13" s="16">
        <v>10707</v>
      </c>
      <c r="H13" s="16">
        <f t="shared" si="2"/>
        <v>15343</v>
      </c>
      <c r="I13" s="16">
        <v>7607</v>
      </c>
      <c r="J13" s="16">
        <v>7736</v>
      </c>
      <c r="K13" s="16">
        <f t="shared" si="3"/>
        <v>9712</v>
      </c>
      <c r="L13" s="16">
        <v>4903</v>
      </c>
      <c r="M13" s="16">
        <v>4809</v>
      </c>
      <c r="N13" s="16">
        <f t="shared" si="4"/>
        <v>15285</v>
      </c>
      <c r="O13" s="16">
        <v>7482</v>
      </c>
      <c r="P13" s="16">
        <v>7803</v>
      </c>
      <c r="Q13" s="16">
        <f t="shared" si="5"/>
        <v>14207</v>
      </c>
      <c r="R13" s="16">
        <v>6868</v>
      </c>
      <c r="S13" s="16">
        <v>7339</v>
      </c>
    </row>
    <row r="14" spans="1:19" s="14" customFormat="1" ht="24" customHeight="1">
      <c r="A14" s="17" t="s">
        <v>18</v>
      </c>
      <c r="B14" s="16">
        <f t="shared" si="6"/>
        <v>84992</v>
      </c>
      <c r="C14" s="16">
        <f t="shared" si="7"/>
        <v>42479</v>
      </c>
      <c r="D14" s="16">
        <f t="shared" si="8"/>
        <v>42513</v>
      </c>
      <c r="E14" s="16">
        <f t="shared" si="1"/>
        <v>22763</v>
      </c>
      <c r="F14" s="16">
        <v>11120</v>
      </c>
      <c r="G14" s="16">
        <v>11643</v>
      </c>
      <c r="H14" s="16">
        <f t="shared" si="2"/>
        <v>16507</v>
      </c>
      <c r="I14" s="16">
        <v>8480</v>
      </c>
      <c r="J14" s="16">
        <v>8027</v>
      </c>
      <c r="K14" s="16">
        <f t="shared" si="3"/>
        <v>11064</v>
      </c>
      <c r="L14" s="16">
        <v>5660</v>
      </c>
      <c r="M14" s="16">
        <v>5404</v>
      </c>
      <c r="N14" s="16">
        <f t="shared" si="4"/>
        <v>17814</v>
      </c>
      <c r="O14" s="16">
        <v>8912</v>
      </c>
      <c r="P14" s="16">
        <v>8902</v>
      </c>
      <c r="Q14" s="16">
        <f t="shared" si="5"/>
        <v>16844</v>
      </c>
      <c r="R14" s="16">
        <v>8307</v>
      </c>
      <c r="S14" s="16">
        <v>8537</v>
      </c>
    </row>
    <row r="15" spans="1:19" s="14" customFormat="1" ht="24" customHeight="1">
      <c r="A15" s="17" t="s">
        <v>19</v>
      </c>
      <c r="B15" s="16">
        <f t="shared" si="6"/>
        <v>83573</v>
      </c>
      <c r="C15" s="16">
        <f t="shared" si="7"/>
        <v>42293</v>
      </c>
      <c r="D15" s="16">
        <f t="shared" si="8"/>
        <v>41280</v>
      </c>
      <c r="E15" s="16">
        <f t="shared" si="1"/>
        <v>22621</v>
      </c>
      <c r="F15" s="16">
        <v>11355</v>
      </c>
      <c r="G15" s="16">
        <v>11266</v>
      </c>
      <c r="H15" s="16">
        <f t="shared" si="2"/>
        <v>15410</v>
      </c>
      <c r="I15" s="16">
        <v>7919</v>
      </c>
      <c r="J15" s="16">
        <v>7491</v>
      </c>
      <c r="K15" s="16">
        <f t="shared" si="3"/>
        <v>10570</v>
      </c>
      <c r="L15" s="16">
        <v>5404</v>
      </c>
      <c r="M15" s="16">
        <v>5166</v>
      </c>
      <c r="N15" s="16">
        <f t="shared" si="4"/>
        <v>17926</v>
      </c>
      <c r="O15" s="16">
        <v>9064</v>
      </c>
      <c r="P15" s="16">
        <v>8862</v>
      </c>
      <c r="Q15" s="16">
        <f t="shared" si="5"/>
        <v>17046</v>
      </c>
      <c r="R15" s="16">
        <v>8551</v>
      </c>
      <c r="S15" s="16">
        <v>8495</v>
      </c>
    </row>
    <row r="16" spans="1:19" s="14" customFormat="1" ht="24" customHeight="1">
      <c r="A16" s="17" t="s">
        <v>20</v>
      </c>
      <c r="B16" s="16">
        <f t="shared" si="6"/>
        <v>69381</v>
      </c>
      <c r="C16" s="16">
        <f t="shared" si="7"/>
        <v>34727</v>
      </c>
      <c r="D16" s="16">
        <f t="shared" si="8"/>
        <v>34654</v>
      </c>
      <c r="E16" s="16">
        <f t="shared" si="1"/>
        <v>19101</v>
      </c>
      <c r="F16" s="16">
        <v>9460</v>
      </c>
      <c r="G16" s="16">
        <v>9641</v>
      </c>
      <c r="H16" s="16">
        <f t="shared" si="2"/>
        <v>12362</v>
      </c>
      <c r="I16" s="16">
        <v>6310</v>
      </c>
      <c r="J16" s="16">
        <v>6052</v>
      </c>
      <c r="K16" s="16">
        <f t="shared" si="3"/>
        <v>8817</v>
      </c>
      <c r="L16" s="16">
        <v>4461</v>
      </c>
      <c r="M16" s="16">
        <v>4356</v>
      </c>
      <c r="N16" s="16">
        <f t="shared" si="4"/>
        <v>14808</v>
      </c>
      <c r="O16" s="16">
        <v>7484</v>
      </c>
      <c r="P16" s="16">
        <v>7324</v>
      </c>
      <c r="Q16" s="16">
        <f t="shared" si="5"/>
        <v>14293</v>
      </c>
      <c r="R16" s="16">
        <v>7012</v>
      </c>
      <c r="S16" s="16">
        <v>7281</v>
      </c>
    </row>
    <row r="17" spans="1:20" s="14" customFormat="1" ht="24" customHeight="1">
      <c r="A17" s="17" t="s">
        <v>21</v>
      </c>
      <c r="B17" s="16">
        <f t="shared" si="6"/>
        <v>63715</v>
      </c>
      <c r="C17" s="16">
        <f t="shared" si="7"/>
        <v>31409</v>
      </c>
      <c r="D17" s="16">
        <f t="shared" si="8"/>
        <v>32306</v>
      </c>
      <c r="E17" s="16">
        <f t="shared" si="1"/>
        <v>17528</v>
      </c>
      <c r="F17" s="16">
        <v>8415</v>
      </c>
      <c r="G17" s="16">
        <v>9113</v>
      </c>
      <c r="H17" s="16">
        <f t="shared" si="2"/>
        <v>11269</v>
      </c>
      <c r="I17" s="16">
        <v>5782</v>
      </c>
      <c r="J17" s="16">
        <v>5487</v>
      </c>
      <c r="K17" s="16">
        <f t="shared" si="3"/>
        <v>7899</v>
      </c>
      <c r="L17" s="16">
        <v>4020</v>
      </c>
      <c r="M17" s="16">
        <v>3879</v>
      </c>
      <c r="N17" s="16">
        <f t="shared" si="4"/>
        <v>13360</v>
      </c>
      <c r="O17" s="16">
        <v>6621</v>
      </c>
      <c r="P17" s="16">
        <v>6739</v>
      </c>
      <c r="Q17" s="16">
        <f t="shared" si="5"/>
        <v>13659</v>
      </c>
      <c r="R17" s="16">
        <v>6571</v>
      </c>
      <c r="S17" s="16">
        <v>7088</v>
      </c>
    </row>
    <row r="18" spans="1:20" s="14" customFormat="1" ht="24" customHeight="1">
      <c r="A18" s="17" t="s">
        <v>22</v>
      </c>
      <c r="B18" s="16">
        <f t="shared" si="6"/>
        <v>62681</v>
      </c>
      <c r="C18" s="16">
        <f t="shared" si="7"/>
        <v>30554</v>
      </c>
      <c r="D18" s="16">
        <f t="shared" si="8"/>
        <v>32127</v>
      </c>
      <c r="E18" s="16">
        <f t="shared" si="1"/>
        <v>16977</v>
      </c>
      <c r="F18" s="16">
        <v>8224</v>
      </c>
      <c r="G18" s="16">
        <v>8753</v>
      </c>
      <c r="H18" s="16">
        <f t="shared" si="2"/>
        <v>10399</v>
      </c>
      <c r="I18" s="16">
        <v>5134</v>
      </c>
      <c r="J18" s="16">
        <v>5265</v>
      </c>
      <c r="K18" s="16">
        <f t="shared" si="3"/>
        <v>7627</v>
      </c>
      <c r="L18" s="16">
        <v>3823</v>
      </c>
      <c r="M18" s="16">
        <v>3804</v>
      </c>
      <c r="N18" s="16">
        <f t="shared" si="4"/>
        <v>13467</v>
      </c>
      <c r="O18" s="16">
        <v>6603</v>
      </c>
      <c r="P18" s="16">
        <v>6864</v>
      </c>
      <c r="Q18" s="16">
        <f t="shared" si="5"/>
        <v>14211</v>
      </c>
      <c r="R18" s="16">
        <v>6770</v>
      </c>
      <c r="S18" s="16">
        <v>7441</v>
      </c>
    </row>
    <row r="19" spans="1:20" s="14" customFormat="1" ht="24" customHeight="1">
      <c r="A19" s="17" t="s">
        <v>23</v>
      </c>
      <c r="B19" s="16">
        <f t="shared" si="6"/>
        <v>74559</v>
      </c>
      <c r="C19" s="16">
        <f t="shared" si="7"/>
        <v>35779</v>
      </c>
      <c r="D19" s="16">
        <f t="shared" si="8"/>
        <v>38780</v>
      </c>
      <c r="E19" s="16">
        <f t="shared" si="1"/>
        <v>19866</v>
      </c>
      <c r="F19" s="16">
        <v>9436</v>
      </c>
      <c r="G19" s="16">
        <v>10430</v>
      </c>
      <c r="H19" s="16">
        <f t="shared" si="2"/>
        <v>11993</v>
      </c>
      <c r="I19" s="16">
        <v>5856</v>
      </c>
      <c r="J19" s="16">
        <v>6137</v>
      </c>
      <c r="K19" s="16">
        <f t="shared" si="3"/>
        <v>9064</v>
      </c>
      <c r="L19" s="16">
        <v>4432</v>
      </c>
      <c r="M19" s="16">
        <v>4632</v>
      </c>
      <c r="N19" s="16">
        <f t="shared" si="4"/>
        <v>16388</v>
      </c>
      <c r="O19" s="16">
        <v>7864</v>
      </c>
      <c r="P19" s="16">
        <v>8524</v>
      </c>
      <c r="Q19" s="16">
        <f t="shared" si="5"/>
        <v>17248</v>
      </c>
      <c r="R19" s="16">
        <v>8191</v>
      </c>
      <c r="S19" s="16">
        <v>9057</v>
      </c>
    </row>
    <row r="20" spans="1:20" s="14" customFormat="1" ht="24" customHeight="1">
      <c r="A20" s="17" t="s">
        <v>24</v>
      </c>
      <c r="B20" s="16">
        <f t="shared" si="6"/>
        <v>59106</v>
      </c>
      <c r="C20" s="16">
        <f t="shared" si="7"/>
        <v>28283</v>
      </c>
      <c r="D20" s="16">
        <f t="shared" si="8"/>
        <v>30823</v>
      </c>
      <c r="E20" s="16">
        <f t="shared" si="1"/>
        <v>15659</v>
      </c>
      <c r="F20" s="16">
        <v>7360</v>
      </c>
      <c r="G20" s="16">
        <v>8299</v>
      </c>
      <c r="H20" s="16">
        <f t="shared" si="2"/>
        <v>9454</v>
      </c>
      <c r="I20" s="16">
        <v>4518</v>
      </c>
      <c r="J20" s="16">
        <v>4936</v>
      </c>
      <c r="K20" s="16">
        <f t="shared" si="3"/>
        <v>7018</v>
      </c>
      <c r="L20" s="16">
        <v>3432</v>
      </c>
      <c r="M20" s="16">
        <v>3586</v>
      </c>
      <c r="N20" s="16">
        <f t="shared" si="4"/>
        <v>13278</v>
      </c>
      <c r="O20" s="16">
        <v>6315</v>
      </c>
      <c r="P20" s="16">
        <v>6963</v>
      </c>
      <c r="Q20" s="16">
        <f t="shared" si="5"/>
        <v>13697</v>
      </c>
      <c r="R20" s="16">
        <v>6658</v>
      </c>
      <c r="S20" s="16">
        <v>7039</v>
      </c>
    </row>
    <row r="21" spans="1:20" s="14" customFormat="1" ht="24" customHeight="1">
      <c r="A21" s="17" t="s">
        <v>25</v>
      </c>
      <c r="B21" s="16">
        <f t="shared" si="6"/>
        <v>49228</v>
      </c>
      <c r="C21" s="16">
        <f t="shared" si="7"/>
        <v>22673</v>
      </c>
      <c r="D21" s="16">
        <f t="shared" si="8"/>
        <v>26555</v>
      </c>
      <c r="E21" s="16">
        <f t="shared" si="1"/>
        <v>13326</v>
      </c>
      <c r="F21" s="16">
        <v>5925</v>
      </c>
      <c r="G21" s="16">
        <v>7401</v>
      </c>
      <c r="H21" s="16">
        <f t="shared" si="2"/>
        <v>7898</v>
      </c>
      <c r="I21" s="16">
        <v>3540</v>
      </c>
      <c r="J21" s="16">
        <v>4358</v>
      </c>
      <c r="K21" s="16">
        <f t="shared" si="3"/>
        <v>5806</v>
      </c>
      <c r="L21" s="16">
        <v>2625</v>
      </c>
      <c r="M21" s="16">
        <v>3181</v>
      </c>
      <c r="N21" s="16">
        <f t="shared" si="4"/>
        <v>11340</v>
      </c>
      <c r="O21" s="16">
        <v>5265</v>
      </c>
      <c r="P21" s="16">
        <v>6075</v>
      </c>
      <c r="Q21" s="16">
        <f t="shared" si="5"/>
        <v>10858</v>
      </c>
      <c r="R21" s="16">
        <v>5318</v>
      </c>
      <c r="S21" s="16">
        <v>5540</v>
      </c>
    </row>
    <row r="22" spans="1:20" s="14" customFormat="1" ht="24" customHeight="1">
      <c r="A22" s="17" t="s">
        <v>26</v>
      </c>
      <c r="B22" s="16">
        <f t="shared" si="6"/>
        <v>40827</v>
      </c>
      <c r="C22" s="16">
        <f t="shared" si="7"/>
        <v>17567</v>
      </c>
      <c r="D22" s="16">
        <f t="shared" si="8"/>
        <v>23260</v>
      </c>
      <c r="E22" s="16">
        <f t="shared" si="1"/>
        <v>11319</v>
      </c>
      <c r="F22" s="16">
        <v>4684</v>
      </c>
      <c r="G22" s="16">
        <v>6635</v>
      </c>
      <c r="H22" s="16">
        <f t="shared" si="2"/>
        <v>6822</v>
      </c>
      <c r="I22" s="16">
        <v>2849</v>
      </c>
      <c r="J22" s="16">
        <v>3973</v>
      </c>
      <c r="K22" s="16">
        <f t="shared" si="3"/>
        <v>5193</v>
      </c>
      <c r="L22" s="16">
        <v>2184</v>
      </c>
      <c r="M22" s="16">
        <v>3009</v>
      </c>
      <c r="N22" s="16">
        <f t="shared" si="4"/>
        <v>9531</v>
      </c>
      <c r="O22" s="16">
        <v>4172</v>
      </c>
      <c r="P22" s="16">
        <v>5359</v>
      </c>
      <c r="Q22" s="16">
        <f t="shared" si="5"/>
        <v>7962</v>
      </c>
      <c r="R22" s="16">
        <v>3678</v>
      </c>
      <c r="S22" s="16">
        <v>4284</v>
      </c>
    </row>
    <row r="23" spans="1:20" s="14" customFormat="1" ht="24" customHeight="1">
      <c r="A23" s="15" t="s">
        <v>27</v>
      </c>
      <c r="B23" s="16">
        <f t="shared" si="6"/>
        <v>30875</v>
      </c>
      <c r="C23" s="16">
        <f t="shared" si="7"/>
        <v>12109</v>
      </c>
      <c r="D23" s="16">
        <f t="shared" si="8"/>
        <v>18766</v>
      </c>
      <c r="E23" s="16">
        <f t="shared" si="1"/>
        <v>9224</v>
      </c>
      <c r="F23" s="16">
        <v>3534</v>
      </c>
      <c r="G23" s="16">
        <v>5690</v>
      </c>
      <c r="H23" s="16">
        <f t="shared" si="2"/>
        <v>4966</v>
      </c>
      <c r="I23" s="16">
        <v>1922</v>
      </c>
      <c r="J23" s="16">
        <v>3044</v>
      </c>
      <c r="K23" s="16">
        <f t="shared" si="3"/>
        <v>3886</v>
      </c>
      <c r="L23" s="16">
        <v>1486</v>
      </c>
      <c r="M23" s="16">
        <v>2400</v>
      </c>
      <c r="N23" s="16">
        <f t="shared" si="4"/>
        <v>7184</v>
      </c>
      <c r="O23" s="16">
        <v>2809</v>
      </c>
      <c r="P23" s="16">
        <v>4375</v>
      </c>
      <c r="Q23" s="16">
        <f t="shared" si="5"/>
        <v>5615</v>
      </c>
      <c r="R23" s="16">
        <v>2358</v>
      </c>
      <c r="S23" s="16">
        <v>3257</v>
      </c>
    </row>
    <row r="24" spans="1:20" s="14" customFormat="1" ht="24" customHeight="1">
      <c r="A24" s="17" t="s">
        <v>28</v>
      </c>
      <c r="B24" s="16">
        <f t="shared" si="6"/>
        <v>17934</v>
      </c>
      <c r="C24" s="16">
        <f t="shared" si="7"/>
        <v>5951</v>
      </c>
      <c r="D24" s="16">
        <f t="shared" si="8"/>
        <v>11983</v>
      </c>
      <c r="E24" s="16">
        <f t="shared" si="1"/>
        <v>5514</v>
      </c>
      <c r="F24" s="16">
        <v>1767</v>
      </c>
      <c r="G24" s="16">
        <v>3747</v>
      </c>
      <c r="H24" s="16">
        <f t="shared" si="2"/>
        <v>2801</v>
      </c>
      <c r="I24" s="16">
        <v>927</v>
      </c>
      <c r="J24" s="16">
        <v>1874</v>
      </c>
      <c r="K24" s="16">
        <f t="shared" si="3"/>
        <v>2303</v>
      </c>
      <c r="L24" s="16">
        <v>764</v>
      </c>
      <c r="M24" s="16">
        <v>1539</v>
      </c>
      <c r="N24" s="16">
        <f t="shared" si="4"/>
        <v>4175</v>
      </c>
      <c r="O24" s="16">
        <v>1424</v>
      </c>
      <c r="P24" s="16">
        <v>2751</v>
      </c>
      <c r="Q24" s="16">
        <f t="shared" si="5"/>
        <v>3141</v>
      </c>
      <c r="R24" s="16">
        <v>1069</v>
      </c>
      <c r="S24" s="16">
        <v>2072</v>
      </c>
    </row>
    <row r="25" spans="1:20" s="14" customFormat="1" ht="24" customHeight="1">
      <c r="A25" s="17" t="s">
        <v>29</v>
      </c>
      <c r="B25" s="16">
        <f t="shared" si="6"/>
        <v>7161</v>
      </c>
      <c r="C25" s="16">
        <f t="shared" si="7"/>
        <v>1835</v>
      </c>
      <c r="D25" s="16">
        <f t="shared" si="8"/>
        <v>5326</v>
      </c>
      <c r="E25" s="16">
        <f t="shared" si="1"/>
        <v>2316</v>
      </c>
      <c r="F25" s="16">
        <v>580</v>
      </c>
      <c r="G25" s="16">
        <v>1736</v>
      </c>
      <c r="H25" s="16">
        <f t="shared" si="2"/>
        <v>1060</v>
      </c>
      <c r="I25" s="16">
        <v>260</v>
      </c>
      <c r="J25" s="16">
        <v>800</v>
      </c>
      <c r="K25" s="16">
        <f t="shared" si="3"/>
        <v>873</v>
      </c>
      <c r="L25" s="16">
        <v>234</v>
      </c>
      <c r="M25" s="16">
        <v>639</v>
      </c>
      <c r="N25" s="16">
        <f t="shared" si="4"/>
        <v>1675</v>
      </c>
      <c r="O25" s="16">
        <v>452</v>
      </c>
      <c r="P25" s="16">
        <v>1223</v>
      </c>
      <c r="Q25" s="16">
        <f t="shared" si="5"/>
        <v>1237</v>
      </c>
      <c r="R25" s="16">
        <v>309</v>
      </c>
      <c r="S25" s="16">
        <v>928</v>
      </c>
    </row>
    <row r="26" spans="1:20" s="14" customFormat="1" ht="24" customHeight="1">
      <c r="A26" s="17" t="s">
        <v>30</v>
      </c>
      <c r="B26" s="16">
        <f t="shared" si="6"/>
        <v>1912</v>
      </c>
      <c r="C26" s="16">
        <f t="shared" si="7"/>
        <v>392</v>
      </c>
      <c r="D26" s="16">
        <f t="shared" si="8"/>
        <v>1520</v>
      </c>
      <c r="E26" s="16">
        <f t="shared" si="1"/>
        <v>682</v>
      </c>
      <c r="F26" s="16">
        <v>138</v>
      </c>
      <c r="G26" s="16">
        <v>544</v>
      </c>
      <c r="H26" s="16">
        <f t="shared" si="2"/>
        <v>259</v>
      </c>
      <c r="I26" s="16">
        <v>55</v>
      </c>
      <c r="J26" s="16">
        <v>204</v>
      </c>
      <c r="K26" s="16">
        <f t="shared" si="3"/>
        <v>211</v>
      </c>
      <c r="L26" s="16">
        <v>33</v>
      </c>
      <c r="M26" s="16">
        <v>178</v>
      </c>
      <c r="N26" s="16">
        <f t="shared" si="4"/>
        <v>413</v>
      </c>
      <c r="O26" s="16">
        <v>94</v>
      </c>
      <c r="P26" s="16">
        <v>319</v>
      </c>
      <c r="Q26" s="16">
        <f t="shared" si="5"/>
        <v>347</v>
      </c>
      <c r="R26" s="16">
        <v>72</v>
      </c>
      <c r="S26" s="16">
        <v>275</v>
      </c>
    </row>
    <row r="27" spans="1:20" s="14" customFormat="1" ht="24" customHeight="1">
      <c r="A27" s="15" t="s">
        <v>31</v>
      </c>
      <c r="B27" s="16">
        <f t="shared" si="6"/>
        <v>294</v>
      </c>
      <c r="C27" s="16">
        <f t="shared" si="7"/>
        <v>41</v>
      </c>
      <c r="D27" s="16">
        <f t="shared" si="8"/>
        <v>253</v>
      </c>
      <c r="E27" s="16">
        <f t="shared" si="1"/>
        <v>96</v>
      </c>
      <c r="F27" s="16">
        <v>16</v>
      </c>
      <c r="G27" s="16">
        <v>80</v>
      </c>
      <c r="H27" s="16">
        <f t="shared" si="2"/>
        <v>48</v>
      </c>
      <c r="I27" s="16">
        <v>2</v>
      </c>
      <c r="J27" s="16">
        <v>46</v>
      </c>
      <c r="K27" s="16">
        <f t="shared" si="3"/>
        <v>32</v>
      </c>
      <c r="L27" s="16">
        <v>1</v>
      </c>
      <c r="M27" s="16">
        <v>31</v>
      </c>
      <c r="N27" s="16">
        <f t="shared" si="4"/>
        <v>72</v>
      </c>
      <c r="O27" s="16">
        <v>15</v>
      </c>
      <c r="P27" s="16">
        <v>57</v>
      </c>
      <c r="Q27" s="16">
        <f t="shared" si="5"/>
        <v>46</v>
      </c>
      <c r="R27" s="16">
        <v>7</v>
      </c>
      <c r="S27" s="16">
        <v>39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138279</v>
      </c>
      <c r="C29" s="16">
        <f t="shared" ref="C29:S29" si="9">SUM(C7:C9)</f>
        <v>70891</v>
      </c>
      <c r="D29" s="16">
        <f t="shared" si="9"/>
        <v>67388</v>
      </c>
      <c r="E29" s="16">
        <f t="shared" si="9"/>
        <v>35021</v>
      </c>
      <c r="F29" s="16">
        <f t="shared" si="9"/>
        <v>18007</v>
      </c>
      <c r="G29" s="16">
        <f t="shared" si="9"/>
        <v>17014</v>
      </c>
      <c r="H29" s="16">
        <f t="shared" si="9"/>
        <v>26074</v>
      </c>
      <c r="I29" s="16">
        <f t="shared" si="9"/>
        <v>13337</v>
      </c>
      <c r="J29" s="16">
        <f t="shared" si="9"/>
        <v>12737</v>
      </c>
      <c r="K29" s="16">
        <f t="shared" si="9"/>
        <v>16805</v>
      </c>
      <c r="L29" s="16">
        <f t="shared" si="9"/>
        <v>8438</v>
      </c>
      <c r="M29" s="16">
        <f t="shared" si="9"/>
        <v>8367</v>
      </c>
      <c r="N29" s="16">
        <f t="shared" si="9"/>
        <v>30317</v>
      </c>
      <c r="O29" s="16">
        <f t="shared" si="9"/>
        <v>15644</v>
      </c>
      <c r="P29" s="16">
        <f t="shared" si="9"/>
        <v>14673</v>
      </c>
      <c r="Q29" s="16">
        <f t="shared" si="9"/>
        <v>30062</v>
      </c>
      <c r="R29" s="16">
        <f t="shared" si="9"/>
        <v>15465</v>
      </c>
      <c r="S29" s="16">
        <f t="shared" si="9"/>
        <v>14597</v>
      </c>
    </row>
    <row r="30" spans="1:20" s="6" customFormat="1" ht="24" customHeight="1">
      <c r="A30" s="18" t="s">
        <v>34</v>
      </c>
      <c r="B30" s="16">
        <f>SUM(B10:B19)</f>
        <v>692906</v>
      </c>
      <c r="C30" s="16">
        <f t="shared" ref="C30:S30" si="10">SUM(C10:C19)</f>
        <v>343074</v>
      </c>
      <c r="D30" s="16">
        <f t="shared" si="10"/>
        <v>349832</v>
      </c>
      <c r="E30" s="16">
        <f t="shared" si="10"/>
        <v>192852</v>
      </c>
      <c r="F30" s="16">
        <f t="shared" si="10"/>
        <v>94848</v>
      </c>
      <c r="G30" s="16">
        <f t="shared" si="10"/>
        <v>98004</v>
      </c>
      <c r="H30" s="16">
        <f t="shared" si="10"/>
        <v>125723</v>
      </c>
      <c r="I30" s="16">
        <f t="shared" si="10"/>
        <v>63131</v>
      </c>
      <c r="J30" s="16">
        <f t="shared" si="10"/>
        <v>62592</v>
      </c>
      <c r="K30" s="16">
        <f t="shared" si="10"/>
        <v>86865</v>
      </c>
      <c r="L30" s="16">
        <f t="shared" si="10"/>
        <v>43749</v>
      </c>
      <c r="M30" s="16">
        <f t="shared" si="10"/>
        <v>43116</v>
      </c>
      <c r="N30" s="16">
        <f t="shared" si="10"/>
        <v>144483</v>
      </c>
      <c r="O30" s="16">
        <f t="shared" si="10"/>
        <v>71607</v>
      </c>
      <c r="P30" s="16">
        <f t="shared" si="10"/>
        <v>72876</v>
      </c>
      <c r="Q30" s="16">
        <f t="shared" si="10"/>
        <v>142983</v>
      </c>
      <c r="R30" s="16">
        <f t="shared" si="10"/>
        <v>69739</v>
      </c>
      <c r="S30" s="16">
        <f t="shared" si="10"/>
        <v>73244</v>
      </c>
    </row>
    <row r="31" spans="1:20" s="6" customFormat="1" ht="24" customHeight="1">
      <c r="A31" s="18" t="s">
        <v>35</v>
      </c>
      <c r="B31" s="24">
        <f>SUM(B20:B27)</f>
        <v>207337</v>
      </c>
      <c r="C31" s="24">
        <f t="shared" ref="C31:S31" si="11">SUM(C20:C27)</f>
        <v>88851</v>
      </c>
      <c r="D31" s="24">
        <f t="shared" si="11"/>
        <v>118486</v>
      </c>
      <c r="E31" s="24">
        <f t="shared" si="11"/>
        <v>58136</v>
      </c>
      <c r="F31" s="24">
        <f t="shared" si="11"/>
        <v>24004</v>
      </c>
      <c r="G31" s="24">
        <f t="shared" si="11"/>
        <v>34132</v>
      </c>
      <c r="H31" s="24">
        <f t="shared" si="11"/>
        <v>33308</v>
      </c>
      <c r="I31" s="24">
        <f t="shared" si="11"/>
        <v>14073</v>
      </c>
      <c r="J31" s="24">
        <f t="shared" si="11"/>
        <v>19235</v>
      </c>
      <c r="K31" s="24">
        <f t="shared" si="11"/>
        <v>25322</v>
      </c>
      <c r="L31" s="24">
        <f t="shared" si="11"/>
        <v>10759</v>
      </c>
      <c r="M31" s="24">
        <f t="shared" si="11"/>
        <v>14563</v>
      </c>
      <c r="N31" s="24">
        <f t="shared" si="11"/>
        <v>47668</v>
      </c>
      <c r="O31" s="24">
        <f t="shared" si="11"/>
        <v>20546</v>
      </c>
      <c r="P31" s="24">
        <f t="shared" si="11"/>
        <v>27122</v>
      </c>
      <c r="Q31" s="24">
        <f t="shared" si="11"/>
        <v>42903</v>
      </c>
      <c r="R31" s="24">
        <f t="shared" si="11"/>
        <v>19469</v>
      </c>
      <c r="S31" s="24">
        <f t="shared" si="11"/>
        <v>23434</v>
      </c>
      <c r="T31" s="21"/>
    </row>
    <row r="32" spans="1:20" s="14" customFormat="1" ht="15" customHeight="1">
      <c r="A32" s="25" t="s">
        <v>37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13.314980327812027</v>
      </c>
      <c r="C33" s="27">
        <f t="shared" ref="C33:S35" si="12">C29/C$6*100</f>
        <v>14.098795583274995</v>
      </c>
      <c r="D33" s="27">
        <f t="shared" si="12"/>
        <v>12.579287892986077</v>
      </c>
      <c r="E33" s="27">
        <f t="shared" si="12"/>
        <v>12.244719571761728</v>
      </c>
      <c r="F33" s="27">
        <f t="shared" si="12"/>
        <v>13.157337113379464</v>
      </c>
      <c r="G33" s="27">
        <f t="shared" si="12"/>
        <v>11.407308079114985</v>
      </c>
      <c r="H33" s="27">
        <f t="shared" si="12"/>
        <v>14.086059263661166</v>
      </c>
      <c r="I33" s="27">
        <f t="shared" si="12"/>
        <v>14.730343159452625</v>
      </c>
      <c r="J33" s="27">
        <f t="shared" si="12"/>
        <v>13.469184890656063</v>
      </c>
      <c r="K33" s="27">
        <f t="shared" si="12"/>
        <v>13.027939717191764</v>
      </c>
      <c r="L33" s="27">
        <f t="shared" si="12"/>
        <v>13.405140914434593</v>
      </c>
      <c r="M33" s="27">
        <f t="shared" si="12"/>
        <v>12.66844320625019</v>
      </c>
      <c r="N33" s="27">
        <f t="shared" si="12"/>
        <v>13.627577898843878</v>
      </c>
      <c r="O33" s="27">
        <f t="shared" si="12"/>
        <v>14.512463241092052</v>
      </c>
      <c r="P33" s="27">
        <f t="shared" si="12"/>
        <v>12.795737370390073</v>
      </c>
      <c r="Q33" s="27">
        <f t="shared" si="12"/>
        <v>13.92094393094634</v>
      </c>
      <c r="R33" s="27">
        <f t="shared" si="12"/>
        <v>14.774583703533864</v>
      </c>
      <c r="S33" s="27">
        <f t="shared" si="12"/>
        <v>13.117951022242194</v>
      </c>
    </row>
    <row r="34" spans="1:20" s="6" customFormat="1" ht="24" customHeight="1">
      <c r="A34" s="18" t="s">
        <v>34</v>
      </c>
      <c r="B34" s="27">
        <f t="shared" ref="B34:Q35" si="13">B30/B$6*100</f>
        <v>66.720396871708061</v>
      </c>
      <c r="C34" s="27">
        <f t="shared" si="13"/>
        <v>68.23052567937377</v>
      </c>
      <c r="D34" s="27">
        <f t="shared" si="13"/>
        <v>65.302983352809179</v>
      </c>
      <c r="E34" s="27">
        <f t="shared" si="13"/>
        <v>67.428647350258203</v>
      </c>
      <c r="F34" s="27">
        <f t="shared" si="13"/>
        <v>69.303443690221329</v>
      </c>
      <c r="G34" s="27">
        <f t="shared" si="13"/>
        <v>65.708347301374459</v>
      </c>
      <c r="H34" s="27">
        <f t="shared" si="13"/>
        <v>67.919829286080869</v>
      </c>
      <c r="I34" s="27">
        <f t="shared" si="13"/>
        <v>69.726422283827219</v>
      </c>
      <c r="J34" s="27">
        <f t="shared" si="13"/>
        <v>66.190093481663212</v>
      </c>
      <c r="K34" s="27">
        <f t="shared" si="13"/>
        <v>67.341385512279828</v>
      </c>
      <c r="L34" s="27">
        <f t="shared" si="13"/>
        <v>69.502430654847018</v>
      </c>
      <c r="M34" s="27">
        <f t="shared" si="13"/>
        <v>65.28177330951155</v>
      </c>
      <c r="N34" s="27">
        <f t="shared" si="13"/>
        <v>64.945520254598406</v>
      </c>
      <c r="O34" s="27">
        <f t="shared" si="13"/>
        <v>66.427637132758804</v>
      </c>
      <c r="P34" s="27">
        <f t="shared" si="13"/>
        <v>63.552249478944113</v>
      </c>
      <c r="Q34" s="27">
        <f t="shared" si="13"/>
        <v>66.211773204660389</v>
      </c>
      <c r="R34" s="27">
        <f t="shared" si="12"/>
        <v>66.625586349870545</v>
      </c>
      <c r="S34" s="27">
        <f t="shared" si="12"/>
        <v>65.82251179510223</v>
      </c>
    </row>
    <row r="35" spans="1:20" s="6" customFormat="1" ht="24" customHeight="1">
      <c r="A35" s="2" t="s">
        <v>35</v>
      </c>
      <c r="B35" s="28">
        <f t="shared" si="13"/>
        <v>19.964622800479912</v>
      </c>
      <c r="C35" s="28">
        <f t="shared" si="12"/>
        <v>17.670678737351238</v>
      </c>
      <c r="D35" s="28">
        <f t="shared" si="12"/>
        <v>22.117728754204734</v>
      </c>
      <c r="E35" s="28">
        <f t="shared" si="12"/>
        <v>20.326633077980063</v>
      </c>
      <c r="F35" s="28">
        <f t="shared" si="12"/>
        <v>17.539219196399213</v>
      </c>
      <c r="G35" s="28">
        <f t="shared" si="12"/>
        <v>22.884344619510561</v>
      </c>
      <c r="H35" s="28">
        <f t="shared" si="12"/>
        <v>17.994111450257964</v>
      </c>
      <c r="I35" s="28">
        <f t="shared" si="12"/>
        <v>15.54323455672016</v>
      </c>
      <c r="J35" s="28">
        <f t="shared" si="12"/>
        <v>20.340721627680725</v>
      </c>
      <c r="K35" s="28">
        <f t="shared" si="12"/>
        <v>19.630674770528405</v>
      </c>
      <c r="L35" s="28">
        <f t="shared" si="12"/>
        <v>17.092428430718392</v>
      </c>
      <c r="M35" s="28">
        <f t="shared" si="12"/>
        <v>22.049783484238258</v>
      </c>
      <c r="N35" s="28">
        <f t="shared" si="12"/>
        <v>21.426901846557708</v>
      </c>
      <c r="O35" s="28">
        <f t="shared" si="12"/>
        <v>19.05989962614915</v>
      </c>
      <c r="P35" s="28">
        <f t="shared" si="12"/>
        <v>23.65201315066582</v>
      </c>
      <c r="Q35" s="28">
        <f t="shared" si="12"/>
        <v>19.867282864393278</v>
      </c>
      <c r="R35" s="28">
        <f t="shared" si="12"/>
        <v>18.599829946595587</v>
      </c>
      <c r="S35" s="28">
        <f t="shared" si="12"/>
        <v>21.059537182655582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平成25年4月1日現在</vt:lpstr>
      <vt:lpstr>平成25年4月1日現在!Print_Area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2017-10-06T03:37:51Z</dcterms:modified>
</cp:coreProperties>
</file>