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245" windowWidth="7200" windowHeight="4260"/>
  </bookViews>
  <sheets>
    <sheet name="平成26年10月1日現在" sheetId="1" r:id="rId1"/>
  </sheets>
  <definedNames>
    <definedName name="_xlnm.Print_Area" localSheetId="0">平成26年10月1日現在!$A$1:$S$36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P34" i="1" s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S35" i="1" s="1"/>
  <c r="R6" i="1"/>
  <c r="P6" i="1"/>
  <c r="P33" i="1" s="1"/>
  <c r="O6" i="1"/>
  <c r="M6" i="1"/>
  <c r="L6" i="1"/>
  <c r="J6" i="1"/>
  <c r="I6" i="1"/>
  <c r="G6" i="1"/>
  <c r="F6" i="1"/>
  <c r="Q31" i="1" l="1"/>
  <c r="Q35" i="1" s="1"/>
  <c r="R34" i="1"/>
  <c r="Q6" i="1"/>
  <c r="Q30" i="1"/>
  <c r="Q34" i="1" s="1"/>
  <c r="N30" i="1"/>
  <c r="N31" i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N34" i="1"/>
  <c r="O33" i="1"/>
  <c r="O35" i="1"/>
  <c r="N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Q33" i="1" s="1"/>
  <c r="R33" i="1"/>
  <c r="P35" i="1"/>
  <c r="N29" i="1"/>
  <c r="N33" i="1" s="1"/>
  <c r="K6" i="1"/>
  <c r="K34" i="1" s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C34" i="1" l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<sst xmlns="http://schemas.openxmlformats.org/spreadsheetml/2006/main" count="58" uniqueCount="41">
  <si>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</si>
  <si>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</si>
  <si>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</si>
  <si>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</si>
  <si>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</si>
  <si>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</si>
  <si>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</si>
  <si>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</si>
  <si>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</si>
  <si>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</si>
  <si>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</si>
  <si>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</si>
  <si>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</si>
  <si>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</si>
  <si>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</si>
  <si>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</si>
  <si>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</si>
  <si>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</si>
  <si>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</si>
  <si>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</si>
  <si>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</si>
  <si>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</si>
  <si>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</si>
  <si>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</si>
  <si>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</si>
  <si>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</si>
  <si>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</si>
  <si>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</si>
  <si>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</si>
  <si>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</si>
  <si>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</si>
  <si>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</si>
  <si>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</si>
  <si>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</si>
  <si>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</si>
  <si>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</si>
  <si>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平成24年7月9日に施行された「住民基本台帳法の一部を改正する法律（平成21年法律第77号）」により，住民基本台帳には外国人住民も含まれる。</t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</si>
  <si>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</si>
  <si>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(平成26年10月1日現在）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</si>
  <si>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住民基本台帳による区，年齢（5歳階級），男女別人口（日本人及び外国人）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</si>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</sst>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75" zoomScaleNormal="100" zoomScaleSheetLayoutView="75" workbookViewId="0">
      <selection activeCell="A4" sqref="A4:A5"/>
    </sheetView>
  </sheetViews>
  <sheetFormatPr defaultRowHeight="12" x14ac:dyDescent="0.15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 x14ac:dyDescent="0.15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 x14ac:dyDescent="0.15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38</v>
      </c>
    </row>
    <row r="4" spans="1:19" s="6" customFormat="1" ht="24" customHeight="1" x14ac:dyDescent="0.15">
      <c r="A4" s="35" t="s">
        <v>0</v>
      </c>
      <c r="B4" s="34" t="s">
        <v>40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 x14ac:dyDescent="0.15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 x14ac:dyDescent="0.15">
      <c r="A6" s="13" t="s">
        <v>10</v>
      </c>
      <c r="B6" s="3">
        <f>SUM(B7:B27)</f>
        <v>1052825</v>
      </c>
      <c r="C6" s="3">
        <f t="shared" ref="C6:S6" si="0">SUM(C7:C27)</f>
        <v>510774</v>
      </c>
      <c r="D6" s="3">
        <f t="shared" si="0"/>
        <v>542051</v>
      </c>
      <c r="E6" s="3">
        <f t="shared" si="0"/>
        <v>291071</v>
      </c>
      <c r="F6" s="3">
        <f t="shared" si="0"/>
        <v>139561</v>
      </c>
      <c r="G6" s="3">
        <f t="shared" si="0"/>
        <v>151510</v>
      </c>
      <c r="H6" s="3">
        <f t="shared" si="0"/>
        <v>188082</v>
      </c>
      <c r="I6" s="3">
        <f t="shared" si="0"/>
        <v>92176</v>
      </c>
      <c r="J6" s="3">
        <f t="shared" si="0"/>
        <v>95906</v>
      </c>
      <c r="K6" s="3">
        <f t="shared" si="0"/>
        <v>130814</v>
      </c>
      <c r="L6" s="3">
        <f t="shared" si="0"/>
        <v>64077</v>
      </c>
      <c r="M6" s="3">
        <f t="shared" si="0"/>
        <v>66737</v>
      </c>
      <c r="N6" s="3">
        <f t="shared" si="0"/>
        <v>225691</v>
      </c>
      <c r="O6" s="3">
        <f t="shared" si="0"/>
        <v>109605</v>
      </c>
      <c r="P6" s="3">
        <f t="shared" si="0"/>
        <v>116086</v>
      </c>
      <c r="Q6" s="3">
        <f t="shared" si="0"/>
        <v>217167</v>
      </c>
      <c r="R6" s="3">
        <f t="shared" si="0"/>
        <v>105355</v>
      </c>
      <c r="S6" s="3">
        <f t="shared" si="0"/>
        <v>111812</v>
      </c>
    </row>
    <row r="7" spans="1:19" s="14" customFormat="1" ht="24" customHeight="1" x14ac:dyDescent="0.15">
      <c r="A7" s="15" t="s">
        <v>11</v>
      </c>
      <c r="B7" s="16">
        <f>C7+D7</f>
        <v>46006</v>
      </c>
      <c r="C7" s="16">
        <f>F7+I7+L7+O7+R7</f>
        <v>23442</v>
      </c>
      <c r="D7" s="16">
        <f>G7+J7+M7+P7+S7</f>
        <v>22564</v>
      </c>
      <c r="E7" s="16">
        <f t="shared" ref="E7:E27" si="1">F7+G7</f>
        <v>11671</v>
      </c>
      <c r="F7" s="16">
        <v>5959</v>
      </c>
      <c r="G7" s="16">
        <v>5712</v>
      </c>
      <c r="H7" s="16">
        <f t="shared" ref="H7:H27" si="2">I7+J7</f>
        <v>9668</v>
      </c>
      <c r="I7" s="16">
        <v>4937</v>
      </c>
      <c r="J7" s="16">
        <v>4731</v>
      </c>
      <c r="K7" s="16">
        <f t="shared" ref="K7:K27" si="3">L7+M7</f>
        <v>5812</v>
      </c>
      <c r="L7" s="16">
        <v>2955</v>
      </c>
      <c r="M7" s="16">
        <v>2857</v>
      </c>
      <c r="N7" s="16">
        <f t="shared" ref="N7:N27" si="4">O7+P7</f>
        <v>9809</v>
      </c>
      <c r="O7" s="16">
        <v>4970</v>
      </c>
      <c r="P7" s="16">
        <v>4839</v>
      </c>
      <c r="Q7" s="16">
        <f t="shared" ref="Q7:Q27" si="5">R7+S7</f>
        <v>9046</v>
      </c>
      <c r="R7" s="16">
        <v>4621</v>
      </c>
      <c r="S7" s="16">
        <v>4425</v>
      </c>
    </row>
    <row r="8" spans="1:19" s="14" customFormat="1" ht="24" customHeight="1" x14ac:dyDescent="0.15">
      <c r="A8" s="17" t="s">
        <v>12</v>
      </c>
      <c r="B8" s="16">
        <f t="shared" ref="B8:B27" si="6">C8+D8</f>
        <v>45117</v>
      </c>
      <c r="C8" s="16">
        <f t="shared" ref="C8:C27" si="7">F8+I8+L8+O8+R8</f>
        <v>23097</v>
      </c>
      <c r="D8" s="16">
        <f t="shared" ref="D8:D27" si="8">G8+J8+M8+P8+S8</f>
        <v>22020</v>
      </c>
      <c r="E8" s="16">
        <f t="shared" si="1"/>
        <v>11643</v>
      </c>
      <c r="F8" s="16">
        <v>5967</v>
      </c>
      <c r="G8" s="16">
        <v>5676</v>
      </c>
      <c r="H8" s="16">
        <f t="shared" si="2"/>
        <v>8326</v>
      </c>
      <c r="I8" s="16">
        <v>4260</v>
      </c>
      <c r="J8" s="16">
        <v>4066</v>
      </c>
      <c r="K8" s="16">
        <f t="shared" si="3"/>
        <v>5447</v>
      </c>
      <c r="L8" s="16">
        <v>2714</v>
      </c>
      <c r="M8" s="16">
        <v>2733</v>
      </c>
      <c r="N8" s="16">
        <f t="shared" si="4"/>
        <v>9990</v>
      </c>
      <c r="O8" s="16">
        <v>5209</v>
      </c>
      <c r="P8" s="16">
        <v>4781</v>
      </c>
      <c r="Q8" s="16">
        <f t="shared" si="5"/>
        <v>9711</v>
      </c>
      <c r="R8" s="16">
        <v>4947</v>
      </c>
      <c r="S8" s="16">
        <v>4764</v>
      </c>
    </row>
    <row r="9" spans="1:19" s="14" customFormat="1" ht="24" customHeight="1" x14ac:dyDescent="0.15">
      <c r="A9" s="17" t="s">
        <v>13</v>
      </c>
      <c r="B9" s="16">
        <f t="shared" si="6"/>
        <v>47080</v>
      </c>
      <c r="C9" s="16">
        <f t="shared" si="7"/>
        <v>24205</v>
      </c>
      <c r="D9" s="16">
        <f t="shared" si="8"/>
        <v>22875</v>
      </c>
      <c r="E9" s="16">
        <f t="shared" si="1"/>
        <v>12039</v>
      </c>
      <c r="F9" s="16">
        <v>6243</v>
      </c>
      <c r="G9" s="16">
        <v>5796</v>
      </c>
      <c r="H9" s="16">
        <f t="shared" si="2"/>
        <v>8221</v>
      </c>
      <c r="I9" s="16">
        <v>4215</v>
      </c>
      <c r="J9" s="16">
        <v>4006</v>
      </c>
      <c r="K9" s="16">
        <f t="shared" si="3"/>
        <v>5559</v>
      </c>
      <c r="L9" s="16">
        <v>2756</v>
      </c>
      <c r="M9" s="16">
        <v>2803</v>
      </c>
      <c r="N9" s="16">
        <f t="shared" si="4"/>
        <v>10498</v>
      </c>
      <c r="O9" s="16">
        <v>5465</v>
      </c>
      <c r="P9" s="16">
        <v>5033</v>
      </c>
      <c r="Q9" s="16">
        <f t="shared" si="5"/>
        <v>10763</v>
      </c>
      <c r="R9" s="16">
        <v>5526</v>
      </c>
      <c r="S9" s="16">
        <v>5237</v>
      </c>
    </row>
    <row r="10" spans="1:19" s="14" customFormat="1" ht="24" customHeight="1" x14ac:dyDescent="0.15">
      <c r="A10" s="17" t="s">
        <v>14</v>
      </c>
      <c r="B10" s="16">
        <f t="shared" si="6"/>
        <v>49849</v>
      </c>
      <c r="C10" s="16">
        <f t="shared" si="7"/>
        <v>25462</v>
      </c>
      <c r="D10" s="16">
        <f t="shared" si="8"/>
        <v>24387</v>
      </c>
      <c r="E10" s="16">
        <f t="shared" si="1"/>
        <v>13342</v>
      </c>
      <c r="F10" s="16">
        <v>6797</v>
      </c>
      <c r="G10" s="16">
        <v>6545</v>
      </c>
      <c r="H10" s="16">
        <f t="shared" si="2"/>
        <v>8524</v>
      </c>
      <c r="I10" s="16">
        <v>4333</v>
      </c>
      <c r="J10" s="16">
        <v>4191</v>
      </c>
      <c r="K10" s="16">
        <f t="shared" si="3"/>
        <v>6068</v>
      </c>
      <c r="L10" s="16">
        <v>3103</v>
      </c>
      <c r="M10" s="16">
        <v>2965</v>
      </c>
      <c r="N10" s="16">
        <f t="shared" si="4"/>
        <v>10809</v>
      </c>
      <c r="O10" s="16">
        <v>5527</v>
      </c>
      <c r="P10" s="16">
        <v>5282</v>
      </c>
      <c r="Q10" s="16">
        <f t="shared" si="5"/>
        <v>11106</v>
      </c>
      <c r="R10" s="16">
        <v>5702</v>
      </c>
      <c r="S10" s="16">
        <v>5404</v>
      </c>
    </row>
    <row r="11" spans="1:19" s="14" customFormat="1" ht="24" customHeight="1" x14ac:dyDescent="0.15">
      <c r="A11" s="17" t="s">
        <v>15</v>
      </c>
      <c r="B11" s="16">
        <f t="shared" si="6"/>
        <v>60180</v>
      </c>
      <c r="C11" s="16">
        <f t="shared" si="7"/>
        <v>30151</v>
      </c>
      <c r="D11" s="16">
        <f t="shared" si="8"/>
        <v>30029</v>
      </c>
      <c r="E11" s="16">
        <f t="shared" si="1"/>
        <v>19704</v>
      </c>
      <c r="F11" s="16">
        <v>9964</v>
      </c>
      <c r="G11" s="16">
        <v>9740</v>
      </c>
      <c r="H11" s="16">
        <f t="shared" si="2"/>
        <v>10380</v>
      </c>
      <c r="I11" s="16">
        <v>5121</v>
      </c>
      <c r="J11" s="16">
        <v>5259</v>
      </c>
      <c r="K11" s="16">
        <f t="shared" si="3"/>
        <v>7167</v>
      </c>
      <c r="L11" s="16">
        <v>3685</v>
      </c>
      <c r="M11" s="16">
        <v>3482</v>
      </c>
      <c r="N11" s="16">
        <f t="shared" si="4"/>
        <v>11578</v>
      </c>
      <c r="O11" s="16">
        <v>5864</v>
      </c>
      <c r="P11" s="16">
        <v>5714</v>
      </c>
      <c r="Q11" s="16">
        <f t="shared" si="5"/>
        <v>11351</v>
      </c>
      <c r="R11" s="16">
        <v>5517</v>
      </c>
      <c r="S11" s="16">
        <v>5834</v>
      </c>
    </row>
    <row r="12" spans="1:19" s="14" customFormat="1" ht="24" customHeight="1" x14ac:dyDescent="0.15">
      <c r="A12" s="15" t="s">
        <v>16</v>
      </c>
      <c r="B12" s="16">
        <f t="shared" si="6"/>
        <v>68286</v>
      </c>
      <c r="C12" s="16">
        <f t="shared" si="7"/>
        <v>33772</v>
      </c>
      <c r="D12" s="16">
        <f t="shared" si="8"/>
        <v>34514</v>
      </c>
      <c r="E12" s="16">
        <f t="shared" si="1"/>
        <v>20337</v>
      </c>
      <c r="F12" s="16">
        <v>10027</v>
      </c>
      <c r="G12" s="16">
        <v>10310</v>
      </c>
      <c r="H12" s="16">
        <f t="shared" si="2"/>
        <v>13637</v>
      </c>
      <c r="I12" s="16">
        <v>6822</v>
      </c>
      <c r="J12" s="16">
        <v>6815</v>
      </c>
      <c r="K12" s="16">
        <f t="shared" si="3"/>
        <v>8912</v>
      </c>
      <c r="L12" s="16">
        <v>4405</v>
      </c>
      <c r="M12" s="16">
        <v>4507</v>
      </c>
      <c r="N12" s="16">
        <f t="shared" si="4"/>
        <v>13265</v>
      </c>
      <c r="O12" s="16">
        <v>6581</v>
      </c>
      <c r="P12" s="16">
        <v>6684</v>
      </c>
      <c r="Q12" s="16">
        <f t="shared" si="5"/>
        <v>12135</v>
      </c>
      <c r="R12" s="16">
        <v>5937</v>
      </c>
      <c r="S12" s="16">
        <v>6198</v>
      </c>
    </row>
    <row r="13" spans="1:19" s="14" customFormat="1" ht="24" customHeight="1" x14ac:dyDescent="0.15">
      <c r="A13" s="17" t="s">
        <v>17</v>
      </c>
      <c r="B13" s="16">
        <f t="shared" si="6"/>
        <v>74890</v>
      </c>
      <c r="C13" s="16">
        <f t="shared" si="7"/>
        <v>36893</v>
      </c>
      <c r="D13" s="16">
        <f t="shared" si="8"/>
        <v>37997</v>
      </c>
      <c r="E13" s="16">
        <f t="shared" si="1"/>
        <v>21034</v>
      </c>
      <c r="F13" s="16">
        <v>10334</v>
      </c>
      <c r="G13" s="16">
        <v>10700</v>
      </c>
      <c r="H13" s="16">
        <f t="shared" si="2"/>
        <v>15180</v>
      </c>
      <c r="I13" s="16">
        <v>7497</v>
      </c>
      <c r="J13" s="16">
        <v>7683</v>
      </c>
      <c r="K13" s="16">
        <f t="shared" si="3"/>
        <v>9706</v>
      </c>
      <c r="L13" s="16">
        <v>4906</v>
      </c>
      <c r="M13" s="16">
        <v>4800</v>
      </c>
      <c r="N13" s="16">
        <f t="shared" si="4"/>
        <v>15197</v>
      </c>
      <c r="O13" s="16">
        <v>7413</v>
      </c>
      <c r="P13" s="16">
        <v>7784</v>
      </c>
      <c r="Q13" s="16">
        <f t="shared" si="5"/>
        <v>13773</v>
      </c>
      <c r="R13" s="16">
        <v>6743</v>
      </c>
      <c r="S13" s="16">
        <v>7030</v>
      </c>
    </row>
    <row r="14" spans="1:19" s="14" customFormat="1" ht="24" customHeight="1" x14ac:dyDescent="0.15">
      <c r="A14" s="17" t="s">
        <v>18</v>
      </c>
      <c r="B14" s="16">
        <f t="shared" si="6"/>
        <v>81946</v>
      </c>
      <c r="C14" s="16">
        <f t="shared" si="7"/>
        <v>40870</v>
      </c>
      <c r="D14" s="16">
        <f t="shared" si="8"/>
        <v>41076</v>
      </c>
      <c r="E14" s="16">
        <f t="shared" si="1"/>
        <v>22246</v>
      </c>
      <c r="F14" s="16">
        <v>10899</v>
      </c>
      <c r="G14" s="16">
        <v>11347</v>
      </c>
      <c r="H14" s="16">
        <f t="shared" si="2"/>
        <v>15919</v>
      </c>
      <c r="I14" s="16">
        <v>8159</v>
      </c>
      <c r="J14" s="16">
        <v>7760</v>
      </c>
      <c r="K14" s="16">
        <f t="shared" si="3"/>
        <v>10577</v>
      </c>
      <c r="L14" s="16">
        <v>5415</v>
      </c>
      <c r="M14" s="16">
        <v>5162</v>
      </c>
      <c r="N14" s="16">
        <f t="shared" si="4"/>
        <v>17172</v>
      </c>
      <c r="O14" s="16">
        <v>8499</v>
      </c>
      <c r="P14" s="16">
        <v>8673</v>
      </c>
      <c r="Q14" s="16">
        <f t="shared" si="5"/>
        <v>16032</v>
      </c>
      <c r="R14" s="16">
        <v>7898</v>
      </c>
      <c r="S14" s="16">
        <v>8134</v>
      </c>
    </row>
    <row r="15" spans="1:19" s="14" customFormat="1" ht="24" customHeight="1" x14ac:dyDescent="0.15">
      <c r="A15" s="17" t="s">
        <v>19</v>
      </c>
      <c r="B15" s="16">
        <f t="shared" si="6"/>
        <v>87473</v>
      </c>
      <c r="C15" s="16">
        <f t="shared" si="7"/>
        <v>44177</v>
      </c>
      <c r="D15" s="16">
        <f t="shared" si="8"/>
        <v>43296</v>
      </c>
      <c r="E15" s="16">
        <f t="shared" si="1"/>
        <v>23607</v>
      </c>
      <c r="F15" s="16">
        <v>11820</v>
      </c>
      <c r="G15" s="16">
        <v>11787</v>
      </c>
      <c r="H15" s="16">
        <f t="shared" si="2"/>
        <v>16246</v>
      </c>
      <c r="I15" s="16">
        <v>8262</v>
      </c>
      <c r="J15" s="16">
        <v>7984</v>
      </c>
      <c r="K15" s="16">
        <f t="shared" si="3"/>
        <v>11182</v>
      </c>
      <c r="L15" s="16">
        <v>5748</v>
      </c>
      <c r="M15" s="16">
        <v>5434</v>
      </c>
      <c r="N15" s="16">
        <f t="shared" si="4"/>
        <v>18736</v>
      </c>
      <c r="O15" s="16">
        <v>9500</v>
      </c>
      <c r="P15" s="16">
        <v>9236</v>
      </c>
      <c r="Q15" s="16">
        <f t="shared" si="5"/>
        <v>17702</v>
      </c>
      <c r="R15" s="16">
        <v>8847</v>
      </c>
      <c r="S15" s="16">
        <v>8855</v>
      </c>
    </row>
    <row r="16" spans="1:19" s="14" customFormat="1" ht="24" customHeight="1" x14ac:dyDescent="0.15">
      <c r="A16" s="17" t="s">
        <v>20</v>
      </c>
      <c r="B16" s="16">
        <f t="shared" si="6"/>
        <v>73483</v>
      </c>
      <c r="C16" s="16">
        <f t="shared" si="7"/>
        <v>36967</v>
      </c>
      <c r="D16" s="16">
        <f t="shared" si="8"/>
        <v>36516</v>
      </c>
      <c r="E16" s="16">
        <f t="shared" si="1"/>
        <v>20130</v>
      </c>
      <c r="F16" s="16">
        <v>10002</v>
      </c>
      <c r="G16" s="16">
        <v>10128</v>
      </c>
      <c r="H16" s="16">
        <f t="shared" si="2"/>
        <v>13177</v>
      </c>
      <c r="I16" s="16">
        <v>6853</v>
      </c>
      <c r="J16" s="16">
        <v>6324</v>
      </c>
      <c r="K16" s="16">
        <f t="shared" si="3"/>
        <v>9200</v>
      </c>
      <c r="L16" s="16">
        <v>4671</v>
      </c>
      <c r="M16" s="16">
        <v>4529</v>
      </c>
      <c r="N16" s="16">
        <f t="shared" si="4"/>
        <v>15931</v>
      </c>
      <c r="O16" s="16">
        <v>7984</v>
      </c>
      <c r="P16" s="16">
        <v>7947</v>
      </c>
      <c r="Q16" s="16">
        <f t="shared" si="5"/>
        <v>15045</v>
      </c>
      <c r="R16" s="16">
        <v>7457</v>
      </c>
      <c r="S16" s="16">
        <v>7588</v>
      </c>
    </row>
    <row r="17" spans="1:20" s="14" customFormat="1" ht="24" customHeight="1" x14ac:dyDescent="0.15">
      <c r="A17" s="17" t="s">
        <v>21</v>
      </c>
      <c r="B17" s="16">
        <f t="shared" si="6"/>
        <v>65147</v>
      </c>
      <c r="C17" s="16">
        <f t="shared" si="7"/>
        <v>32426</v>
      </c>
      <c r="D17" s="16">
        <f t="shared" si="8"/>
        <v>32721</v>
      </c>
      <c r="E17" s="16">
        <f t="shared" si="1"/>
        <v>18059</v>
      </c>
      <c r="F17" s="16">
        <v>8876</v>
      </c>
      <c r="G17" s="16">
        <v>9183</v>
      </c>
      <c r="H17" s="16">
        <f t="shared" si="2"/>
        <v>11540</v>
      </c>
      <c r="I17" s="16">
        <v>5834</v>
      </c>
      <c r="J17" s="16">
        <v>5706</v>
      </c>
      <c r="K17" s="16">
        <f t="shared" si="3"/>
        <v>8230</v>
      </c>
      <c r="L17" s="16">
        <v>4198</v>
      </c>
      <c r="M17" s="16">
        <v>4032</v>
      </c>
      <c r="N17" s="16">
        <f t="shared" si="4"/>
        <v>13633</v>
      </c>
      <c r="O17" s="16">
        <v>6864</v>
      </c>
      <c r="P17" s="16">
        <v>6769</v>
      </c>
      <c r="Q17" s="16">
        <f t="shared" si="5"/>
        <v>13685</v>
      </c>
      <c r="R17" s="16">
        <v>6654</v>
      </c>
      <c r="S17" s="16">
        <v>7031</v>
      </c>
    </row>
    <row r="18" spans="1:20" s="14" customFormat="1" ht="24" customHeight="1" x14ac:dyDescent="0.15">
      <c r="A18" s="17" t="s">
        <v>22</v>
      </c>
      <c r="B18" s="16">
        <f t="shared" si="6"/>
        <v>62669</v>
      </c>
      <c r="C18" s="16">
        <f t="shared" si="7"/>
        <v>30781</v>
      </c>
      <c r="D18" s="16">
        <f t="shared" si="8"/>
        <v>31888</v>
      </c>
      <c r="E18" s="16">
        <f t="shared" si="1"/>
        <v>17080</v>
      </c>
      <c r="F18" s="16">
        <v>8249</v>
      </c>
      <c r="G18" s="16">
        <v>8831</v>
      </c>
      <c r="H18" s="16">
        <f t="shared" si="2"/>
        <v>10650</v>
      </c>
      <c r="I18" s="16">
        <v>5392</v>
      </c>
      <c r="J18" s="16">
        <v>5258</v>
      </c>
      <c r="K18" s="16">
        <f t="shared" si="3"/>
        <v>7677</v>
      </c>
      <c r="L18" s="16">
        <v>3865</v>
      </c>
      <c r="M18" s="16">
        <v>3812</v>
      </c>
      <c r="N18" s="16">
        <f t="shared" si="4"/>
        <v>13361</v>
      </c>
      <c r="O18" s="16">
        <v>6604</v>
      </c>
      <c r="P18" s="16">
        <v>6757</v>
      </c>
      <c r="Q18" s="16">
        <f t="shared" si="5"/>
        <v>13901</v>
      </c>
      <c r="R18" s="16">
        <v>6671</v>
      </c>
      <c r="S18" s="16">
        <v>7230</v>
      </c>
    </row>
    <row r="19" spans="1:20" s="14" customFormat="1" ht="24" customHeight="1" x14ac:dyDescent="0.15">
      <c r="A19" s="17" t="s">
        <v>23</v>
      </c>
      <c r="B19" s="16">
        <f t="shared" si="6"/>
        <v>69687</v>
      </c>
      <c r="C19" s="16">
        <f t="shared" si="7"/>
        <v>33403</v>
      </c>
      <c r="D19" s="16">
        <f t="shared" si="8"/>
        <v>36284</v>
      </c>
      <c r="E19" s="16">
        <f t="shared" si="1"/>
        <v>18690</v>
      </c>
      <c r="F19" s="16">
        <v>8942</v>
      </c>
      <c r="G19" s="16">
        <v>9748</v>
      </c>
      <c r="H19" s="16">
        <f t="shared" si="2"/>
        <v>11187</v>
      </c>
      <c r="I19" s="16">
        <v>5419</v>
      </c>
      <c r="J19" s="16">
        <v>5768</v>
      </c>
      <c r="K19" s="16">
        <f t="shared" si="3"/>
        <v>8438</v>
      </c>
      <c r="L19" s="16">
        <v>4175</v>
      </c>
      <c r="M19" s="16">
        <v>4263</v>
      </c>
      <c r="N19" s="16">
        <f t="shared" si="4"/>
        <v>15287</v>
      </c>
      <c r="O19" s="16">
        <v>7347</v>
      </c>
      <c r="P19" s="16">
        <v>7940</v>
      </c>
      <c r="Q19" s="16">
        <f t="shared" si="5"/>
        <v>16085</v>
      </c>
      <c r="R19" s="16">
        <v>7520</v>
      </c>
      <c r="S19" s="16">
        <v>8565</v>
      </c>
    </row>
    <row r="20" spans="1:20" s="14" customFormat="1" ht="24" customHeight="1" x14ac:dyDescent="0.15">
      <c r="A20" s="17" t="s">
        <v>24</v>
      </c>
      <c r="B20" s="16">
        <f t="shared" si="6"/>
        <v>64592</v>
      </c>
      <c r="C20" s="16">
        <f t="shared" si="7"/>
        <v>30803</v>
      </c>
      <c r="D20" s="16">
        <f t="shared" si="8"/>
        <v>33789</v>
      </c>
      <c r="E20" s="16">
        <f t="shared" si="1"/>
        <v>17100</v>
      </c>
      <c r="F20" s="16">
        <v>7960</v>
      </c>
      <c r="G20" s="16">
        <v>9140</v>
      </c>
      <c r="H20" s="16">
        <f t="shared" si="2"/>
        <v>10313</v>
      </c>
      <c r="I20" s="16">
        <v>4965</v>
      </c>
      <c r="J20" s="16">
        <v>5348</v>
      </c>
      <c r="K20" s="16">
        <f t="shared" si="3"/>
        <v>7762</v>
      </c>
      <c r="L20" s="16">
        <v>3782</v>
      </c>
      <c r="M20" s="16">
        <v>3980</v>
      </c>
      <c r="N20" s="16">
        <f t="shared" si="4"/>
        <v>14289</v>
      </c>
      <c r="O20" s="16">
        <v>6748</v>
      </c>
      <c r="P20" s="16">
        <v>7541</v>
      </c>
      <c r="Q20" s="16">
        <f t="shared" si="5"/>
        <v>15128</v>
      </c>
      <c r="R20" s="16">
        <v>7348</v>
      </c>
      <c r="S20" s="16">
        <v>7780</v>
      </c>
    </row>
    <row r="21" spans="1:20" s="14" customFormat="1" ht="24" customHeight="1" x14ac:dyDescent="0.15">
      <c r="A21" s="17" t="s">
        <v>25</v>
      </c>
      <c r="B21" s="16">
        <f t="shared" si="6"/>
        <v>53311</v>
      </c>
      <c r="C21" s="16">
        <f t="shared" si="7"/>
        <v>24660</v>
      </c>
      <c r="D21" s="16">
        <f t="shared" si="8"/>
        <v>28651</v>
      </c>
      <c r="E21" s="16">
        <f t="shared" si="1"/>
        <v>14289</v>
      </c>
      <c r="F21" s="16">
        <v>6394</v>
      </c>
      <c r="G21" s="16">
        <v>7895</v>
      </c>
      <c r="H21" s="16">
        <f t="shared" si="2"/>
        <v>8495</v>
      </c>
      <c r="I21" s="16">
        <v>3847</v>
      </c>
      <c r="J21" s="16">
        <v>4648</v>
      </c>
      <c r="K21" s="16">
        <f t="shared" si="3"/>
        <v>6260</v>
      </c>
      <c r="L21" s="16">
        <v>2867</v>
      </c>
      <c r="M21" s="16">
        <v>3393</v>
      </c>
      <c r="N21" s="16">
        <f t="shared" si="4"/>
        <v>12208</v>
      </c>
      <c r="O21" s="16">
        <v>5713</v>
      </c>
      <c r="P21" s="16">
        <v>6495</v>
      </c>
      <c r="Q21" s="16">
        <f t="shared" si="5"/>
        <v>12059</v>
      </c>
      <c r="R21" s="16">
        <v>5839</v>
      </c>
      <c r="S21" s="16">
        <v>6220</v>
      </c>
    </row>
    <row r="22" spans="1:20" s="14" customFormat="1" ht="24" customHeight="1" x14ac:dyDescent="0.15">
      <c r="A22" s="17" t="s">
        <v>26</v>
      </c>
      <c r="B22" s="16">
        <f t="shared" si="6"/>
        <v>41180</v>
      </c>
      <c r="C22" s="16">
        <f t="shared" si="7"/>
        <v>17845</v>
      </c>
      <c r="D22" s="16">
        <f t="shared" si="8"/>
        <v>23335</v>
      </c>
      <c r="E22" s="16">
        <f t="shared" si="1"/>
        <v>11279</v>
      </c>
      <c r="F22" s="16">
        <v>4755</v>
      </c>
      <c r="G22" s="16">
        <v>6524</v>
      </c>
      <c r="H22" s="16">
        <f t="shared" si="2"/>
        <v>6794</v>
      </c>
      <c r="I22" s="16">
        <v>2820</v>
      </c>
      <c r="J22" s="16">
        <v>3974</v>
      </c>
      <c r="K22" s="16">
        <f t="shared" si="3"/>
        <v>5095</v>
      </c>
      <c r="L22" s="16">
        <v>2132</v>
      </c>
      <c r="M22" s="16">
        <v>2963</v>
      </c>
      <c r="N22" s="16">
        <f t="shared" si="4"/>
        <v>9636</v>
      </c>
      <c r="O22" s="16">
        <v>4243</v>
      </c>
      <c r="P22" s="16">
        <v>5393</v>
      </c>
      <c r="Q22" s="16">
        <f t="shared" si="5"/>
        <v>8376</v>
      </c>
      <c r="R22" s="16">
        <v>3895</v>
      </c>
      <c r="S22" s="16">
        <v>4481</v>
      </c>
    </row>
    <row r="23" spans="1:20" s="14" customFormat="1" ht="24" customHeight="1" x14ac:dyDescent="0.15">
      <c r="A23" s="15" t="s">
        <v>27</v>
      </c>
      <c r="B23" s="16">
        <f t="shared" si="6"/>
        <v>32013</v>
      </c>
      <c r="C23" s="16">
        <f t="shared" si="7"/>
        <v>12683</v>
      </c>
      <c r="D23" s="16">
        <f t="shared" si="8"/>
        <v>19330</v>
      </c>
      <c r="E23" s="16">
        <f t="shared" si="1"/>
        <v>9457</v>
      </c>
      <c r="F23" s="16">
        <v>3612</v>
      </c>
      <c r="G23" s="16">
        <v>5845</v>
      </c>
      <c r="H23" s="16">
        <f t="shared" si="2"/>
        <v>5214</v>
      </c>
      <c r="I23" s="16">
        <v>2041</v>
      </c>
      <c r="J23" s="16">
        <v>3173</v>
      </c>
      <c r="K23" s="16">
        <f t="shared" si="3"/>
        <v>4009</v>
      </c>
      <c r="L23" s="16">
        <v>1575</v>
      </c>
      <c r="M23" s="16">
        <v>2434</v>
      </c>
      <c r="N23" s="16">
        <f t="shared" si="4"/>
        <v>7302</v>
      </c>
      <c r="O23" s="16">
        <v>2882</v>
      </c>
      <c r="P23" s="16">
        <v>4420</v>
      </c>
      <c r="Q23" s="16">
        <f t="shared" si="5"/>
        <v>6031</v>
      </c>
      <c r="R23" s="16">
        <v>2573</v>
      </c>
      <c r="S23" s="16">
        <v>3458</v>
      </c>
    </row>
    <row r="24" spans="1:20" s="14" customFormat="1" ht="24" customHeight="1" x14ac:dyDescent="0.15">
      <c r="A24" s="17" t="s">
        <v>28</v>
      </c>
      <c r="B24" s="16">
        <f t="shared" si="6"/>
        <v>19633</v>
      </c>
      <c r="C24" s="16">
        <f t="shared" si="7"/>
        <v>6660</v>
      </c>
      <c r="D24" s="16">
        <f t="shared" si="8"/>
        <v>12973</v>
      </c>
      <c r="E24" s="16">
        <f t="shared" si="1"/>
        <v>6022</v>
      </c>
      <c r="F24" s="16">
        <v>1980</v>
      </c>
      <c r="G24" s="16">
        <v>4042</v>
      </c>
      <c r="H24" s="16">
        <f t="shared" si="2"/>
        <v>3087</v>
      </c>
      <c r="I24" s="16">
        <v>1058</v>
      </c>
      <c r="J24" s="16">
        <v>2029</v>
      </c>
      <c r="K24" s="16">
        <f t="shared" si="3"/>
        <v>2479</v>
      </c>
      <c r="L24" s="16">
        <v>839</v>
      </c>
      <c r="M24" s="16">
        <v>1640</v>
      </c>
      <c r="N24" s="16">
        <f t="shared" si="4"/>
        <v>4633</v>
      </c>
      <c r="O24" s="16">
        <v>1577</v>
      </c>
      <c r="P24" s="16">
        <v>3056</v>
      </c>
      <c r="Q24" s="16">
        <f t="shared" si="5"/>
        <v>3412</v>
      </c>
      <c r="R24" s="16">
        <v>1206</v>
      </c>
      <c r="S24" s="16">
        <v>2206</v>
      </c>
    </row>
    <row r="25" spans="1:20" s="14" customFormat="1" ht="24" customHeight="1" x14ac:dyDescent="0.15">
      <c r="A25" s="17" t="s">
        <v>29</v>
      </c>
      <c r="B25" s="16">
        <f t="shared" si="6"/>
        <v>8025</v>
      </c>
      <c r="C25" s="16">
        <f t="shared" si="7"/>
        <v>2015</v>
      </c>
      <c r="D25" s="16">
        <f t="shared" si="8"/>
        <v>6010</v>
      </c>
      <c r="E25" s="16">
        <f t="shared" si="1"/>
        <v>2554</v>
      </c>
      <c r="F25" s="16">
        <v>619</v>
      </c>
      <c r="G25" s="16">
        <v>1935</v>
      </c>
      <c r="H25" s="16">
        <f t="shared" si="2"/>
        <v>1198</v>
      </c>
      <c r="I25" s="16">
        <v>283</v>
      </c>
      <c r="J25" s="16">
        <v>915</v>
      </c>
      <c r="K25" s="16">
        <f t="shared" si="3"/>
        <v>967</v>
      </c>
      <c r="L25" s="16">
        <v>244</v>
      </c>
      <c r="M25" s="16">
        <v>723</v>
      </c>
      <c r="N25" s="16">
        <f t="shared" si="4"/>
        <v>1900</v>
      </c>
      <c r="O25" s="16">
        <v>503</v>
      </c>
      <c r="P25" s="16">
        <v>1397</v>
      </c>
      <c r="Q25" s="16">
        <f t="shared" si="5"/>
        <v>1406</v>
      </c>
      <c r="R25" s="16">
        <v>366</v>
      </c>
      <c r="S25" s="16">
        <v>1040</v>
      </c>
    </row>
    <row r="26" spans="1:20" s="14" customFormat="1" ht="24" customHeight="1" x14ac:dyDescent="0.15">
      <c r="A26" s="17" t="s">
        <v>30</v>
      </c>
      <c r="B26" s="16">
        <f t="shared" si="6"/>
        <v>1934</v>
      </c>
      <c r="C26" s="16">
        <f t="shared" si="7"/>
        <v>406</v>
      </c>
      <c r="D26" s="16">
        <f t="shared" si="8"/>
        <v>1528</v>
      </c>
      <c r="E26" s="16">
        <f t="shared" si="1"/>
        <v>679</v>
      </c>
      <c r="F26" s="16">
        <v>146</v>
      </c>
      <c r="G26" s="16">
        <v>533</v>
      </c>
      <c r="H26" s="16">
        <f t="shared" si="2"/>
        <v>277</v>
      </c>
      <c r="I26" s="16">
        <v>52</v>
      </c>
      <c r="J26" s="16">
        <v>225</v>
      </c>
      <c r="K26" s="16">
        <f t="shared" si="3"/>
        <v>231</v>
      </c>
      <c r="L26" s="16">
        <v>40</v>
      </c>
      <c r="M26" s="16">
        <v>191</v>
      </c>
      <c r="N26" s="16">
        <f t="shared" si="4"/>
        <v>391</v>
      </c>
      <c r="O26" s="16">
        <v>96</v>
      </c>
      <c r="P26" s="16">
        <v>295</v>
      </c>
      <c r="Q26" s="16">
        <f t="shared" si="5"/>
        <v>356</v>
      </c>
      <c r="R26" s="16">
        <v>72</v>
      </c>
      <c r="S26" s="16">
        <v>284</v>
      </c>
    </row>
    <row r="27" spans="1:20" s="14" customFormat="1" ht="24" customHeight="1" x14ac:dyDescent="0.15">
      <c r="A27" s="15" t="s">
        <v>31</v>
      </c>
      <c r="B27" s="16">
        <f t="shared" si="6"/>
        <v>324</v>
      </c>
      <c r="C27" s="16">
        <f t="shared" si="7"/>
        <v>56</v>
      </c>
      <c r="D27" s="16">
        <f t="shared" si="8"/>
        <v>268</v>
      </c>
      <c r="E27" s="16">
        <f t="shared" si="1"/>
        <v>109</v>
      </c>
      <c r="F27" s="16">
        <v>16</v>
      </c>
      <c r="G27" s="16">
        <v>93</v>
      </c>
      <c r="H27" s="16">
        <f t="shared" si="2"/>
        <v>49</v>
      </c>
      <c r="I27" s="16">
        <v>6</v>
      </c>
      <c r="J27" s="16">
        <v>43</v>
      </c>
      <c r="K27" s="16">
        <f t="shared" si="3"/>
        <v>36</v>
      </c>
      <c r="L27" s="16">
        <v>2</v>
      </c>
      <c r="M27" s="16">
        <v>34</v>
      </c>
      <c r="N27" s="16">
        <f t="shared" si="4"/>
        <v>66</v>
      </c>
      <c r="O27" s="16">
        <v>16</v>
      </c>
      <c r="P27" s="16">
        <v>50</v>
      </c>
      <c r="Q27" s="16">
        <f t="shared" si="5"/>
        <v>64</v>
      </c>
      <c r="R27" s="16">
        <v>16</v>
      </c>
      <c r="S27" s="16">
        <v>48</v>
      </c>
    </row>
    <row r="28" spans="1:20" s="14" customFormat="1" ht="15" customHeight="1" x14ac:dyDescent="0.15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 x14ac:dyDescent="0.15">
      <c r="A29" s="18" t="s">
        <v>33</v>
      </c>
      <c r="B29" s="16">
        <f>SUM(B7:B9)</f>
        <v>138203</v>
      </c>
      <c r="C29" s="16">
        <f t="shared" ref="C29:S29" si="9">SUM(C7:C9)</f>
        <v>70744</v>
      </c>
      <c r="D29" s="16">
        <f t="shared" si="9"/>
        <v>67459</v>
      </c>
      <c r="E29" s="16">
        <f t="shared" si="9"/>
        <v>35353</v>
      </c>
      <c r="F29" s="16">
        <f t="shared" si="9"/>
        <v>18169</v>
      </c>
      <c r="G29" s="16">
        <f t="shared" si="9"/>
        <v>17184</v>
      </c>
      <c r="H29" s="16">
        <f t="shared" si="9"/>
        <v>26215</v>
      </c>
      <c r="I29" s="16">
        <f t="shared" si="9"/>
        <v>13412</v>
      </c>
      <c r="J29" s="16">
        <f t="shared" si="9"/>
        <v>12803</v>
      </c>
      <c r="K29" s="16">
        <f t="shared" si="9"/>
        <v>16818</v>
      </c>
      <c r="L29" s="16">
        <f t="shared" si="9"/>
        <v>8425</v>
      </c>
      <c r="M29" s="16">
        <f t="shared" si="9"/>
        <v>8393</v>
      </c>
      <c r="N29" s="16">
        <f t="shared" si="9"/>
        <v>30297</v>
      </c>
      <c r="O29" s="16">
        <f t="shared" si="9"/>
        <v>15644</v>
      </c>
      <c r="P29" s="16">
        <f t="shared" si="9"/>
        <v>14653</v>
      </c>
      <c r="Q29" s="16">
        <f t="shared" si="9"/>
        <v>29520</v>
      </c>
      <c r="R29" s="16">
        <f t="shared" si="9"/>
        <v>15094</v>
      </c>
      <c r="S29" s="16">
        <f t="shared" si="9"/>
        <v>14426</v>
      </c>
    </row>
    <row r="30" spans="1:20" s="6" customFormat="1" ht="24" customHeight="1" x14ac:dyDescent="0.15">
      <c r="A30" s="18" t="s">
        <v>34</v>
      </c>
      <c r="B30" s="16">
        <f>SUM(B10:B19)</f>
        <v>693610</v>
      </c>
      <c r="C30" s="16">
        <f t="shared" ref="C30:S30" si="10">SUM(C10:C19)</f>
        <v>344902</v>
      </c>
      <c r="D30" s="16">
        <f t="shared" si="10"/>
        <v>348708</v>
      </c>
      <c r="E30" s="16">
        <f t="shared" si="10"/>
        <v>194229</v>
      </c>
      <c r="F30" s="16">
        <f t="shared" si="10"/>
        <v>95910</v>
      </c>
      <c r="G30" s="16">
        <f t="shared" si="10"/>
        <v>98319</v>
      </c>
      <c r="H30" s="16">
        <f t="shared" si="10"/>
        <v>126440</v>
      </c>
      <c r="I30" s="16">
        <f t="shared" si="10"/>
        <v>63692</v>
      </c>
      <c r="J30" s="16">
        <f t="shared" si="10"/>
        <v>62748</v>
      </c>
      <c r="K30" s="16">
        <f t="shared" si="10"/>
        <v>87157</v>
      </c>
      <c r="L30" s="16">
        <f t="shared" si="10"/>
        <v>44171</v>
      </c>
      <c r="M30" s="16">
        <f t="shared" si="10"/>
        <v>42986</v>
      </c>
      <c r="N30" s="16">
        <f t="shared" si="10"/>
        <v>144969</v>
      </c>
      <c r="O30" s="16">
        <f t="shared" si="10"/>
        <v>72183</v>
      </c>
      <c r="P30" s="16">
        <f t="shared" si="10"/>
        <v>72786</v>
      </c>
      <c r="Q30" s="16">
        <f t="shared" si="10"/>
        <v>140815</v>
      </c>
      <c r="R30" s="16">
        <f t="shared" si="10"/>
        <v>68946</v>
      </c>
      <c r="S30" s="16">
        <f t="shared" si="10"/>
        <v>71869</v>
      </c>
    </row>
    <row r="31" spans="1:20" s="6" customFormat="1" ht="24" customHeight="1" x14ac:dyDescent="0.15">
      <c r="A31" s="18" t="s">
        <v>35</v>
      </c>
      <c r="B31" s="24">
        <f>SUM(B20:B27)</f>
        <v>221012</v>
      </c>
      <c r="C31" s="24">
        <f t="shared" ref="C31:S31" si="11">SUM(C20:C27)</f>
        <v>95128</v>
      </c>
      <c r="D31" s="24">
        <f t="shared" si="11"/>
        <v>125884</v>
      </c>
      <c r="E31" s="24">
        <f t="shared" si="11"/>
        <v>61489</v>
      </c>
      <c r="F31" s="24">
        <f t="shared" si="11"/>
        <v>25482</v>
      </c>
      <c r="G31" s="24">
        <f t="shared" si="11"/>
        <v>36007</v>
      </c>
      <c r="H31" s="24">
        <f t="shared" si="11"/>
        <v>35427</v>
      </c>
      <c r="I31" s="24">
        <f t="shared" si="11"/>
        <v>15072</v>
      </c>
      <c r="J31" s="24">
        <f t="shared" si="11"/>
        <v>20355</v>
      </c>
      <c r="K31" s="24">
        <f t="shared" si="11"/>
        <v>26839</v>
      </c>
      <c r="L31" s="24">
        <f t="shared" si="11"/>
        <v>11481</v>
      </c>
      <c r="M31" s="24">
        <f t="shared" si="11"/>
        <v>15358</v>
      </c>
      <c r="N31" s="24">
        <f t="shared" si="11"/>
        <v>50425</v>
      </c>
      <c r="O31" s="24">
        <f t="shared" si="11"/>
        <v>21778</v>
      </c>
      <c r="P31" s="24">
        <f t="shared" si="11"/>
        <v>28647</v>
      </c>
      <c r="Q31" s="24">
        <f t="shared" si="11"/>
        <v>46832</v>
      </c>
      <c r="R31" s="24">
        <f t="shared" si="11"/>
        <v>21315</v>
      </c>
      <c r="S31" s="24">
        <f t="shared" si="11"/>
        <v>25517</v>
      </c>
      <c r="T31" s="21"/>
    </row>
    <row r="32" spans="1:20" s="14" customFormat="1" ht="15" customHeight="1" x14ac:dyDescent="0.15">
      <c r="A32" s="25" t="s">
        <v>37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 x14ac:dyDescent="0.15">
      <c r="A33" s="18" t="s">
        <v>33</v>
      </c>
      <c r="B33" s="27">
        <f>B29/B$6*100</f>
        <v>13.126872937097808</v>
      </c>
      <c r="C33" s="27">
        <f t="shared" ref="C33:S35" si="12">C29/C$6*100</f>
        <v>13.850352602129318</v>
      </c>
      <c r="D33" s="27">
        <f t="shared" si="12"/>
        <v>12.445138926042015</v>
      </c>
      <c r="E33" s="27">
        <f t="shared" si="12"/>
        <v>12.145833834356566</v>
      </c>
      <c r="F33" s="27">
        <f t="shared" si="12"/>
        <v>13.018680003725969</v>
      </c>
      <c r="G33" s="27">
        <f t="shared" si="12"/>
        <v>11.34182562207115</v>
      </c>
      <c r="H33" s="27">
        <f t="shared" si="12"/>
        <v>13.938069565402325</v>
      </c>
      <c r="I33" s="27">
        <f t="shared" si="12"/>
        <v>14.550425273390037</v>
      </c>
      <c r="J33" s="27">
        <f t="shared" si="12"/>
        <v>13.34952974787813</v>
      </c>
      <c r="K33" s="27">
        <f t="shared" si="12"/>
        <v>12.856422095494366</v>
      </c>
      <c r="L33" s="27">
        <f t="shared" si="12"/>
        <v>13.148243519515582</v>
      </c>
      <c r="M33" s="27">
        <f t="shared" si="12"/>
        <v>12.576232075160707</v>
      </c>
      <c r="N33" s="27">
        <f t="shared" si="12"/>
        <v>13.42410641097784</v>
      </c>
      <c r="O33" s="27">
        <f t="shared" si="12"/>
        <v>14.273071483965147</v>
      </c>
      <c r="P33" s="27">
        <f t="shared" si="12"/>
        <v>12.622538462863739</v>
      </c>
      <c r="Q33" s="27">
        <f t="shared" si="12"/>
        <v>13.593225490060645</v>
      </c>
      <c r="R33" s="27">
        <f t="shared" si="12"/>
        <v>14.326799867115941</v>
      </c>
      <c r="S33" s="27">
        <f t="shared" si="12"/>
        <v>12.902014095088186</v>
      </c>
    </row>
    <row r="34" spans="1:20" s="6" customFormat="1" ht="24" customHeight="1" x14ac:dyDescent="0.15">
      <c r="A34" s="18" t="s">
        <v>34</v>
      </c>
      <c r="B34" s="27">
        <f t="shared" ref="B34:Q35" si="13">B30/B$6*100</f>
        <v>65.880844394842455</v>
      </c>
      <c r="C34" s="27">
        <f t="shared" si="13"/>
        <v>67.525363467991724</v>
      </c>
      <c r="D34" s="27">
        <f t="shared" si="13"/>
        <v>64.331216066384897</v>
      </c>
      <c r="E34" s="27">
        <f t="shared" si="13"/>
        <v>66.729079846497925</v>
      </c>
      <c r="F34" s="27">
        <f t="shared" si="13"/>
        <v>68.722637413030867</v>
      </c>
      <c r="G34" s="27">
        <f t="shared" si="13"/>
        <v>64.892746353376012</v>
      </c>
      <c r="H34" s="27">
        <f t="shared" si="13"/>
        <v>67.225997171446494</v>
      </c>
      <c r="I34" s="27">
        <f t="shared" si="13"/>
        <v>69.098246832147197</v>
      </c>
      <c r="J34" s="27">
        <f t="shared" si="13"/>
        <v>65.426563510103648</v>
      </c>
      <c r="K34" s="27">
        <f t="shared" si="13"/>
        <v>66.626660754965059</v>
      </c>
      <c r="L34" s="27">
        <f t="shared" si="13"/>
        <v>68.934250979290539</v>
      </c>
      <c r="M34" s="27">
        <f t="shared" si="13"/>
        <v>64.411046346104854</v>
      </c>
      <c r="N34" s="27">
        <f t="shared" si="13"/>
        <v>64.23339876202418</v>
      </c>
      <c r="O34" s="27">
        <f t="shared" si="13"/>
        <v>65.85739701655946</v>
      </c>
      <c r="P34" s="27">
        <f t="shared" si="13"/>
        <v>62.700067191564877</v>
      </c>
      <c r="Q34" s="27">
        <f t="shared" si="13"/>
        <v>64.841803773133122</v>
      </c>
      <c r="R34" s="27">
        <f t="shared" si="12"/>
        <v>65.441602202078684</v>
      </c>
      <c r="S34" s="27">
        <f t="shared" si="12"/>
        <v>64.276642936357447</v>
      </c>
    </row>
    <row r="35" spans="1:20" s="6" customFormat="1" ht="24" customHeight="1" x14ac:dyDescent="0.15">
      <c r="A35" s="2" t="s">
        <v>35</v>
      </c>
      <c r="B35" s="28">
        <f t="shared" si="13"/>
        <v>20.992282668059744</v>
      </c>
      <c r="C35" s="28">
        <f t="shared" si="12"/>
        <v>18.624283929878967</v>
      </c>
      <c r="D35" s="28">
        <f t="shared" si="12"/>
        <v>23.223645007573086</v>
      </c>
      <c r="E35" s="28">
        <f t="shared" si="12"/>
        <v>21.125086319145499</v>
      </c>
      <c r="F35" s="28">
        <f t="shared" si="12"/>
        <v>18.258682583243168</v>
      </c>
      <c r="G35" s="28">
        <f t="shared" si="12"/>
        <v>23.765428024552833</v>
      </c>
      <c r="H35" s="28">
        <f t="shared" si="12"/>
        <v>18.835933263151176</v>
      </c>
      <c r="I35" s="28">
        <f t="shared" si="12"/>
        <v>16.351327894462766</v>
      </c>
      <c r="J35" s="28">
        <f t="shared" si="12"/>
        <v>21.223906742018226</v>
      </c>
      <c r="K35" s="28">
        <f t="shared" si="12"/>
        <v>20.516917149540571</v>
      </c>
      <c r="L35" s="28">
        <f t="shared" si="12"/>
        <v>17.917505501193876</v>
      </c>
      <c r="M35" s="28">
        <f t="shared" si="12"/>
        <v>23.012721578734435</v>
      </c>
      <c r="N35" s="28">
        <f t="shared" si="12"/>
        <v>22.342494826997974</v>
      </c>
      <c r="O35" s="28">
        <f t="shared" si="12"/>
        <v>19.869531499475389</v>
      </c>
      <c r="P35" s="28">
        <f t="shared" si="12"/>
        <v>24.677394345571386</v>
      </c>
      <c r="Q35" s="28">
        <f t="shared" si="12"/>
        <v>21.564970736806234</v>
      </c>
      <c r="R35" s="28">
        <f t="shared" si="12"/>
        <v>20.231597930805371</v>
      </c>
      <c r="S35" s="28">
        <f t="shared" si="12"/>
        <v>22.821342968554358</v>
      </c>
      <c r="T35" s="21"/>
    </row>
    <row r="36" spans="1:20" s="6" customFormat="1" ht="24" customHeight="1" x14ac:dyDescent="0.15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平成26年10月1日現在</vt:lpstr>
      <vt:lpstr>平成26年10月1日現在!Print_Area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2017-10-06T03:37:24Z</dcterms:modified>
</cp:coreProperties>
</file>