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200" windowHeight="4260"/>
  </bookViews>
  <sheets>
    <sheet name="平成27年4月1日現在" sheetId="1" r:id="rId1"/>
  </sheets>
  <definedNames>
    <definedName name="_xlnm.Print_Area" localSheetId="0">平成27年4月1日現在!$A$1:$S$36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S30" i="1"/>
  <c r="R30" i="1"/>
  <c r="S29" i="1"/>
  <c r="R29" i="1"/>
  <c r="Q7" i="1"/>
  <c r="Q8" i="1"/>
  <c r="N7" i="1" l="1"/>
  <c r="N8" i="1"/>
  <c r="P31" i="1" l="1"/>
  <c r="O31" i="1"/>
  <c r="M31" i="1"/>
  <c r="L31" i="1"/>
  <c r="J31" i="1"/>
  <c r="I31" i="1"/>
  <c r="G31" i="1"/>
  <c r="F31" i="1"/>
  <c r="P30" i="1"/>
  <c r="O30" i="1"/>
  <c r="M30" i="1"/>
  <c r="L30" i="1"/>
  <c r="J30" i="1"/>
  <c r="I30" i="1"/>
  <c r="G30" i="1"/>
  <c r="F30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R34" i="1" s="1"/>
  <c r="P6" i="1"/>
  <c r="O6" i="1"/>
  <c r="M6" i="1"/>
  <c r="M35" i="1" s="1"/>
  <c r="L6" i="1"/>
  <c r="J6" i="1"/>
  <c r="I6" i="1"/>
  <c r="G6" i="1"/>
  <c r="G33" i="1" s="1"/>
  <c r="F6" i="1"/>
  <c r="O35" i="1" l="1"/>
  <c r="P34" i="1"/>
  <c r="L34" i="1"/>
  <c r="M34" i="1"/>
  <c r="F34" i="1"/>
  <c r="H29" i="1"/>
  <c r="H33" i="1" s="1"/>
  <c r="I33" i="1"/>
  <c r="I34" i="1"/>
  <c r="I35" i="1"/>
  <c r="K31" i="1"/>
  <c r="L35" i="1"/>
  <c r="O34" i="1"/>
  <c r="Q30" i="1"/>
  <c r="S34" i="1"/>
  <c r="Q29" i="1"/>
  <c r="Q31" i="1"/>
  <c r="R33" i="1"/>
  <c r="R35" i="1"/>
  <c r="S33" i="1"/>
  <c r="S35" i="1"/>
  <c r="N30" i="1"/>
  <c r="N31" i="1"/>
  <c r="P33" i="1"/>
  <c r="L33" i="1"/>
  <c r="K29" i="1"/>
  <c r="K30" i="1"/>
  <c r="M33" i="1"/>
  <c r="H30" i="1"/>
  <c r="H34" i="1" s="1"/>
  <c r="H31" i="1"/>
  <c r="H35" i="1" s="1"/>
  <c r="J33" i="1"/>
  <c r="H6" i="1"/>
  <c r="J34" i="1"/>
  <c r="J35" i="1"/>
  <c r="E29" i="1"/>
  <c r="E31" i="1"/>
  <c r="F35" i="1"/>
  <c r="G35" i="1"/>
  <c r="E30" i="1"/>
  <c r="G34" i="1"/>
  <c r="B18" i="1"/>
  <c r="B26" i="1"/>
  <c r="Q6" i="1"/>
  <c r="Q34" i="1" s="1"/>
  <c r="N6" i="1"/>
  <c r="N29" i="1"/>
  <c r="P35" i="1"/>
  <c r="O33" i="1"/>
  <c r="C30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N35" i="1" l="1"/>
  <c r="N33" i="1"/>
  <c r="N34" i="1"/>
  <c r="Q33" i="1"/>
  <c r="K33" i="1"/>
  <c r="E34" i="1"/>
  <c r="Q35" i="1"/>
  <c r="D34" i="1"/>
  <c r="B31" i="1"/>
  <c r="K35" i="1"/>
  <c r="K34" i="1"/>
  <c r="C34" i="1"/>
  <c r="C33" i="1"/>
  <c r="B30" i="1"/>
  <c r="D35" i="1"/>
  <c r="D33" i="1"/>
  <c r="C35" i="1"/>
  <c r="E35" i="1"/>
  <c r="B6" i="1"/>
  <c r="B29" i="1"/>
  <c r="E33" i="1"/>
  <c r="B35" i="1" l="1"/>
  <c r="B33" i="1"/>
  <c r="B34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<sst xmlns="http://schemas.openxmlformats.org/spreadsheetml/2006/main" count="58" uniqueCount="41">
  <si>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</si>
  <si>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</si>
  <si>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</si>
  <si>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</si>
  <si>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</si>
  <si>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</si>
  <si>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</si>
  <si>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</si>
  <si>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</si>
  <si>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</si>
  <si>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</si>
  <si>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</si>
  <si>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</si>
  <si>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</si>
  <si>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</si>
  <si>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</si>
  <si>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</si>
  <si>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</si>
  <si>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</si>
  <si>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</si>
  <si>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</si>
  <si>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</si>
  <si>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</si>
  <si>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</si>
  <si>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</si>
  <si>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</si>
  <si>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</si>
  <si>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</si>
  <si>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</si>
  <si>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</si>
  <si>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</si>
  <si>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</si>
  <si>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</si>
  <si>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</si>
  <si>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</si>
  <si>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</si>
  <si>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</si>
  <si>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</si>
  <si>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(平成27年4月1日現在）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</si>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</sst>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85" zoomScaleNormal="100" zoomScaleSheetLayoutView="85" workbookViewId="0">
      <selection activeCell="A4" sqref="A4:A5"/>
    </sheetView>
  </sheetViews>
  <sheetFormatPr defaultRowHeight="12" x14ac:dyDescent="0.15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 x14ac:dyDescent="0.15">
      <c r="A1" s="29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 x14ac:dyDescent="0.15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 x14ac:dyDescent="0.15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 x14ac:dyDescent="0.15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 x14ac:dyDescent="0.15">
      <c r="A6" s="13" t="s">
        <v>10</v>
      </c>
      <c r="B6" s="3">
        <f>SUM(B7:B27)</f>
        <v>1050296</v>
      </c>
      <c r="C6" s="3">
        <f t="shared" ref="C6:S6" si="0">SUM(C7:C27)</f>
        <v>509071</v>
      </c>
      <c r="D6" s="3">
        <f t="shared" si="0"/>
        <v>541225</v>
      </c>
      <c r="E6" s="3">
        <f t="shared" si="0"/>
        <v>289848</v>
      </c>
      <c r="F6" s="3">
        <f t="shared" si="0"/>
        <v>138746</v>
      </c>
      <c r="G6" s="3">
        <f t="shared" si="0"/>
        <v>151102</v>
      </c>
      <c r="H6" s="3">
        <f t="shared" si="0"/>
        <v>187732</v>
      </c>
      <c r="I6" s="3">
        <f t="shared" si="0"/>
        <v>91986</v>
      </c>
      <c r="J6" s="3">
        <f t="shared" si="0"/>
        <v>95746</v>
      </c>
      <c r="K6" s="3">
        <f t="shared" si="0"/>
        <v>130577</v>
      </c>
      <c r="L6" s="3">
        <f t="shared" si="0"/>
        <v>63853</v>
      </c>
      <c r="M6" s="3">
        <f t="shared" si="0"/>
        <v>66724</v>
      </c>
      <c r="N6" s="3">
        <f t="shared" si="0"/>
        <v>225623</v>
      </c>
      <c r="O6" s="3">
        <f t="shared" si="0"/>
        <v>109423</v>
      </c>
      <c r="P6" s="3">
        <f t="shared" si="0"/>
        <v>116200</v>
      </c>
      <c r="Q6" s="3">
        <f t="shared" si="0"/>
        <v>216516</v>
      </c>
      <c r="R6" s="3">
        <f t="shared" si="0"/>
        <v>105063</v>
      </c>
      <c r="S6" s="3">
        <f t="shared" si="0"/>
        <v>111453</v>
      </c>
    </row>
    <row r="7" spans="1:19" s="14" customFormat="1" ht="24" customHeight="1" x14ac:dyDescent="0.15">
      <c r="A7" s="15" t="s">
        <v>11</v>
      </c>
      <c r="B7" s="16">
        <f>C7+D7</f>
        <v>45669</v>
      </c>
      <c r="C7" s="16">
        <f>F7+I7+L7+O7+R7</f>
        <v>23370</v>
      </c>
      <c r="D7" s="16">
        <f>G7+J7+M7+P7+S7</f>
        <v>22299</v>
      </c>
      <c r="E7" s="16">
        <f t="shared" ref="E7:E27" si="1">F7+G7</f>
        <v>11691</v>
      </c>
      <c r="F7" s="16">
        <v>5962</v>
      </c>
      <c r="G7" s="16">
        <v>5729</v>
      </c>
      <c r="H7" s="16">
        <f t="shared" ref="H7:H27" si="2">I7+J7</f>
        <v>9456</v>
      </c>
      <c r="I7" s="16">
        <v>4837</v>
      </c>
      <c r="J7" s="16">
        <v>4619</v>
      </c>
      <c r="K7" s="16">
        <f t="shared" ref="K7:K27" si="3">L7+M7</f>
        <v>5794</v>
      </c>
      <c r="L7" s="16">
        <v>2951</v>
      </c>
      <c r="M7" s="16">
        <v>2843</v>
      </c>
      <c r="N7" s="16">
        <f t="shared" ref="N7:N27" si="4">O7+P7</f>
        <v>9833</v>
      </c>
      <c r="O7" s="16">
        <v>5012</v>
      </c>
      <c r="P7" s="16">
        <v>4821</v>
      </c>
      <c r="Q7" s="16">
        <f t="shared" ref="Q7:Q27" si="5">R7+S7</f>
        <v>8895</v>
      </c>
      <c r="R7" s="16">
        <v>4608</v>
      </c>
      <c r="S7" s="16">
        <v>4287</v>
      </c>
    </row>
    <row r="8" spans="1:19" s="14" customFormat="1" ht="24" customHeight="1" x14ac:dyDescent="0.15">
      <c r="A8" s="17" t="s">
        <v>12</v>
      </c>
      <c r="B8" s="16">
        <f t="shared" ref="B8:B27" si="6">C8+D8</f>
        <v>45208</v>
      </c>
      <c r="C8" s="16">
        <f t="shared" ref="C8:C27" si="7">F8+I8+L8+O8+R8</f>
        <v>23110</v>
      </c>
      <c r="D8" s="16">
        <f t="shared" ref="D8:D27" si="8">G8+J8+M8+P8+S8</f>
        <v>22098</v>
      </c>
      <c r="E8" s="16">
        <f t="shared" si="1"/>
        <v>11677</v>
      </c>
      <c r="F8" s="16">
        <v>6008</v>
      </c>
      <c r="G8" s="16">
        <v>5669</v>
      </c>
      <c r="H8" s="16">
        <f t="shared" si="2"/>
        <v>8314</v>
      </c>
      <c r="I8" s="16">
        <v>4228</v>
      </c>
      <c r="J8" s="16">
        <v>4086</v>
      </c>
      <c r="K8" s="16">
        <f t="shared" si="3"/>
        <v>5448</v>
      </c>
      <c r="L8" s="16">
        <v>2737</v>
      </c>
      <c r="M8" s="16">
        <v>2711</v>
      </c>
      <c r="N8" s="16">
        <f t="shared" si="4"/>
        <v>10037</v>
      </c>
      <c r="O8" s="16">
        <v>5202</v>
      </c>
      <c r="P8" s="16">
        <v>4835</v>
      </c>
      <c r="Q8" s="16">
        <f t="shared" si="5"/>
        <v>9732</v>
      </c>
      <c r="R8" s="16">
        <v>4935</v>
      </c>
      <c r="S8" s="16">
        <v>4797</v>
      </c>
    </row>
    <row r="9" spans="1:19" s="14" customFormat="1" ht="24" customHeight="1" x14ac:dyDescent="0.15">
      <c r="A9" s="17" t="s">
        <v>13</v>
      </c>
      <c r="B9" s="16">
        <f t="shared" si="6"/>
        <v>46426</v>
      </c>
      <c r="C9" s="16">
        <f t="shared" si="7"/>
        <v>23858</v>
      </c>
      <c r="D9" s="16">
        <f t="shared" si="8"/>
        <v>22568</v>
      </c>
      <c r="E9" s="16">
        <f t="shared" si="1"/>
        <v>11925</v>
      </c>
      <c r="F9" s="16">
        <v>6163</v>
      </c>
      <c r="G9" s="16">
        <v>5762</v>
      </c>
      <c r="H9" s="16">
        <f t="shared" si="2"/>
        <v>8148</v>
      </c>
      <c r="I9" s="16">
        <v>4219</v>
      </c>
      <c r="J9" s="16">
        <v>3929</v>
      </c>
      <c r="K9" s="16">
        <f t="shared" si="3"/>
        <v>5434</v>
      </c>
      <c r="L9" s="16">
        <v>2696</v>
      </c>
      <c r="M9" s="16">
        <v>2738</v>
      </c>
      <c r="N9" s="16">
        <f t="shared" si="4"/>
        <v>10369</v>
      </c>
      <c r="O9" s="16">
        <v>5355</v>
      </c>
      <c r="P9" s="16">
        <v>5014</v>
      </c>
      <c r="Q9" s="16">
        <f t="shared" si="5"/>
        <v>10550</v>
      </c>
      <c r="R9" s="16">
        <v>5425</v>
      </c>
      <c r="S9" s="16">
        <v>5125</v>
      </c>
    </row>
    <row r="10" spans="1:19" s="14" customFormat="1" ht="24" customHeight="1" x14ac:dyDescent="0.15">
      <c r="A10" s="17" t="s">
        <v>14</v>
      </c>
      <c r="B10" s="16">
        <f t="shared" si="6"/>
        <v>49178</v>
      </c>
      <c r="C10" s="16">
        <f t="shared" si="7"/>
        <v>25112</v>
      </c>
      <c r="D10" s="16">
        <f t="shared" si="8"/>
        <v>24066</v>
      </c>
      <c r="E10" s="16">
        <f t="shared" si="1"/>
        <v>12964</v>
      </c>
      <c r="F10" s="16">
        <v>6612</v>
      </c>
      <c r="G10" s="16">
        <v>6352</v>
      </c>
      <c r="H10" s="16">
        <f t="shared" si="2"/>
        <v>8433</v>
      </c>
      <c r="I10" s="16">
        <v>4271</v>
      </c>
      <c r="J10" s="16">
        <v>4162</v>
      </c>
      <c r="K10" s="16">
        <f t="shared" si="3"/>
        <v>6054</v>
      </c>
      <c r="L10" s="16">
        <v>3072</v>
      </c>
      <c r="M10" s="16">
        <v>2982</v>
      </c>
      <c r="N10" s="16">
        <f t="shared" si="4"/>
        <v>10681</v>
      </c>
      <c r="O10" s="16">
        <v>5460</v>
      </c>
      <c r="P10" s="16">
        <v>5221</v>
      </c>
      <c r="Q10" s="16">
        <f t="shared" si="5"/>
        <v>11046</v>
      </c>
      <c r="R10" s="16">
        <v>5697</v>
      </c>
      <c r="S10" s="16">
        <v>5349</v>
      </c>
    </row>
    <row r="11" spans="1:19" s="14" customFormat="1" ht="24" customHeight="1" x14ac:dyDescent="0.15">
      <c r="A11" s="17" t="s">
        <v>15</v>
      </c>
      <c r="B11" s="16">
        <f t="shared" si="6"/>
        <v>59461</v>
      </c>
      <c r="C11" s="16">
        <f t="shared" si="7"/>
        <v>29553</v>
      </c>
      <c r="D11" s="16">
        <f t="shared" si="8"/>
        <v>29908</v>
      </c>
      <c r="E11" s="16">
        <f t="shared" si="1"/>
        <v>19379</v>
      </c>
      <c r="F11" s="16">
        <v>9705</v>
      </c>
      <c r="G11" s="16">
        <v>9674</v>
      </c>
      <c r="H11" s="16">
        <f t="shared" si="2"/>
        <v>10374</v>
      </c>
      <c r="I11" s="16">
        <v>5116</v>
      </c>
      <c r="J11" s="16">
        <v>5258</v>
      </c>
      <c r="K11" s="16">
        <f t="shared" si="3"/>
        <v>7059</v>
      </c>
      <c r="L11" s="16">
        <v>3563</v>
      </c>
      <c r="M11" s="16">
        <v>3496</v>
      </c>
      <c r="N11" s="16">
        <f t="shared" si="4"/>
        <v>11504</v>
      </c>
      <c r="O11" s="16">
        <v>5743</v>
      </c>
      <c r="P11" s="16">
        <v>5761</v>
      </c>
      <c r="Q11" s="16">
        <f t="shared" si="5"/>
        <v>11145</v>
      </c>
      <c r="R11" s="16">
        <v>5426</v>
      </c>
      <c r="S11" s="16">
        <v>5719</v>
      </c>
    </row>
    <row r="12" spans="1:19" s="14" customFormat="1" ht="24" customHeight="1" x14ac:dyDescent="0.15">
      <c r="A12" s="15" t="s">
        <v>16</v>
      </c>
      <c r="B12" s="16">
        <f t="shared" si="6"/>
        <v>66986</v>
      </c>
      <c r="C12" s="16">
        <f t="shared" si="7"/>
        <v>33104</v>
      </c>
      <c r="D12" s="16">
        <f t="shared" si="8"/>
        <v>33882</v>
      </c>
      <c r="E12" s="16">
        <f t="shared" si="1"/>
        <v>19891</v>
      </c>
      <c r="F12" s="16">
        <v>9777</v>
      </c>
      <c r="G12" s="16">
        <v>10114</v>
      </c>
      <c r="H12" s="16">
        <f t="shared" si="2"/>
        <v>13439</v>
      </c>
      <c r="I12" s="16">
        <v>6691</v>
      </c>
      <c r="J12" s="16">
        <v>6748</v>
      </c>
      <c r="K12" s="16">
        <f t="shared" si="3"/>
        <v>8774</v>
      </c>
      <c r="L12" s="16">
        <v>4339</v>
      </c>
      <c r="M12" s="16">
        <v>4435</v>
      </c>
      <c r="N12" s="16">
        <f t="shared" si="4"/>
        <v>13028</v>
      </c>
      <c r="O12" s="16">
        <v>6446</v>
      </c>
      <c r="P12" s="16">
        <v>6582</v>
      </c>
      <c r="Q12" s="16">
        <f t="shared" si="5"/>
        <v>11854</v>
      </c>
      <c r="R12" s="16">
        <v>5851</v>
      </c>
      <c r="S12" s="16">
        <v>6003</v>
      </c>
    </row>
    <row r="13" spans="1:19" s="14" customFormat="1" ht="24" customHeight="1" x14ac:dyDescent="0.15">
      <c r="A13" s="17" t="s">
        <v>17</v>
      </c>
      <c r="B13" s="16">
        <f t="shared" si="6"/>
        <v>73965</v>
      </c>
      <c r="C13" s="16">
        <f t="shared" si="7"/>
        <v>36429</v>
      </c>
      <c r="D13" s="16">
        <f t="shared" si="8"/>
        <v>37536</v>
      </c>
      <c r="E13" s="16">
        <f t="shared" si="1"/>
        <v>20808</v>
      </c>
      <c r="F13" s="16">
        <v>10206</v>
      </c>
      <c r="G13" s="16">
        <v>10602</v>
      </c>
      <c r="H13" s="16">
        <f t="shared" si="2"/>
        <v>14964</v>
      </c>
      <c r="I13" s="16">
        <v>7439</v>
      </c>
      <c r="J13" s="16">
        <v>7525</v>
      </c>
      <c r="K13" s="16">
        <f t="shared" si="3"/>
        <v>9660</v>
      </c>
      <c r="L13" s="16">
        <v>4871</v>
      </c>
      <c r="M13" s="16">
        <v>4789</v>
      </c>
      <c r="N13" s="16">
        <f t="shared" si="4"/>
        <v>15112</v>
      </c>
      <c r="O13" s="16">
        <v>7367</v>
      </c>
      <c r="P13" s="16">
        <v>7745</v>
      </c>
      <c r="Q13" s="16">
        <f t="shared" si="5"/>
        <v>13421</v>
      </c>
      <c r="R13" s="16">
        <v>6546</v>
      </c>
      <c r="S13" s="16">
        <v>6875</v>
      </c>
    </row>
    <row r="14" spans="1:19" s="14" customFormat="1" ht="24" customHeight="1" x14ac:dyDescent="0.15">
      <c r="A14" s="17" t="s">
        <v>18</v>
      </c>
      <c r="B14" s="16">
        <f t="shared" si="6"/>
        <v>80459</v>
      </c>
      <c r="C14" s="16">
        <f t="shared" si="7"/>
        <v>40221</v>
      </c>
      <c r="D14" s="16">
        <f t="shared" si="8"/>
        <v>40238</v>
      </c>
      <c r="E14" s="16">
        <f t="shared" si="1"/>
        <v>21802</v>
      </c>
      <c r="F14" s="16">
        <v>10728</v>
      </c>
      <c r="G14" s="16">
        <v>11074</v>
      </c>
      <c r="H14" s="16">
        <f t="shared" si="2"/>
        <v>15583</v>
      </c>
      <c r="I14" s="16">
        <v>7974</v>
      </c>
      <c r="J14" s="16">
        <v>7609</v>
      </c>
      <c r="K14" s="16">
        <f t="shared" si="3"/>
        <v>10381</v>
      </c>
      <c r="L14" s="16">
        <v>5283</v>
      </c>
      <c r="M14" s="16">
        <v>5098</v>
      </c>
      <c r="N14" s="16">
        <f t="shared" si="4"/>
        <v>17002</v>
      </c>
      <c r="O14" s="16">
        <v>8454</v>
      </c>
      <c r="P14" s="16">
        <v>8548</v>
      </c>
      <c r="Q14" s="16">
        <f t="shared" si="5"/>
        <v>15691</v>
      </c>
      <c r="R14" s="16">
        <v>7782</v>
      </c>
      <c r="S14" s="16">
        <v>7909</v>
      </c>
    </row>
    <row r="15" spans="1:19" s="14" customFormat="1" ht="24" customHeight="1" x14ac:dyDescent="0.15">
      <c r="A15" s="17" t="s">
        <v>19</v>
      </c>
      <c r="B15" s="16">
        <f t="shared" si="6"/>
        <v>87596</v>
      </c>
      <c r="C15" s="16">
        <f t="shared" si="7"/>
        <v>44087</v>
      </c>
      <c r="D15" s="16">
        <f t="shared" si="8"/>
        <v>43509</v>
      </c>
      <c r="E15" s="16">
        <f t="shared" si="1"/>
        <v>23611</v>
      </c>
      <c r="F15" s="16">
        <v>11750</v>
      </c>
      <c r="G15" s="16">
        <v>11861</v>
      </c>
      <c r="H15" s="16">
        <f t="shared" si="2"/>
        <v>16414</v>
      </c>
      <c r="I15" s="16">
        <v>8379</v>
      </c>
      <c r="J15" s="16">
        <v>8035</v>
      </c>
      <c r="K15" s="16">
        <f t="shared" si="3"/>
        <v>11161</v>
      </c>
      <c r="L15" s="16">
        <v>5749</v>
      </c>
      <c r="M15" s="16">
        <v>5412</v>
      </c>
      <c r="N15" s="16">
        <f t="shared" si="4"/>
        <v>18634</v>
      </c>
      <c r="O15" s="16">
        <v>9401</v>
      </c>
      <c r="P15" s="16">
        <v>9233</v>
      </c>
      <c r="Q15" s="16">
        <f t="shared" si="5"/>
        <v>17776</v>
      </c>
      <c r="R15" s="16">
        <v>8808</v>
      </c>
      <c r="S15" s="16">
        <v>8968</v>
      </c>
    </row>
    <row r="16" spans="1:19" s="14" customFormat="1" ht="24" customHeight="1" x14ac:dyDescent="0.15">
      <c r="A16" s="17" t="s">
        <v>20</v>
      </c>
      <c r="B16" s="16">
        <f t="shared" si="6"/>
        <v>74057</v>
      </c>
      <c r="C16" s="16">
        <f t="shared" si="7"/>
        <v>37342</v>
      </c>
      <c r="D16" s="16">
        <f t="shared" si="8"/>
        <v>36715</v>
      </c>
      <c r="E16" s="16">
        <f t="shared" si="1"/>
        <v>20154</v>
      </c>
      <c r="F16" s="16">
        <v>10018</v>
      </c>
      <c r="G16" s="16">
        <v>10136</v>
      </c>
      <c r="H16" s="16">
        <f t="shared" si="2"/>
        <v>13339</v>
      </c>
      <c r="I16" s="16">
        <v>6933</v>
      </c>
      <c r="J16" s="16">
        <v>6406</v>
      </c>
      <c r="K16" s="16">
        <f t="shared" si="3"/>
        <v>9269</v>
      </c>
      <c r="L16" s="16">
        <v>4728</v>
      </c>
      <c r="M16" s="16">
        <v>4541</v>
      </c>
      <c r="N16" s="16">
        <f t="shared" si="4"/>
        <v>16118</v>
      </c>
      <c r="O16" s="16">
        <v>8109</v>
      </c>
      <c r="P16" s="16">
        <v>8009</v>
      </c>
      <c r="Q16" s="16">
        <f t="shared" si="5"/>
        <v>15177</v>
      </c>
      <c r="R16" s="16">
        <v>7554</v>
      </c>
      <c r="S16" s="16">
        <v>7623</v>
      </c>
    </row>
    <row r="17" spans="1:20" s="14" customFormat="1" ht="24" customHeight="1" x14ac:dyDescent="0.15">
      <c r="A17" s="17" t="s">
        <v>21</v>
      </c>
      <c r="B17" s="16">
        <f t="shared" si="6"/>
        <v>65822</v>
      </c>
      <c r="C17" s="16">
        <f t="shared" si="7"/>
        <v>32726</v>
      </c>
      <c r="D17" s="16">
        <f t="shared" si="8"/>
        <v>33096</v>
      </c>
      <c r="E17" s="16">
        <f t="shared" si="1"/>
        <v>18257</v>
      </c>
      <c r="F17" s="16">
        <v>8983</v>
      </c>
      <c r="G17" s="16">
        <v>9274</v>
      </c>
      <c r="H17" s="16">
        <f t="shared" si="2"/>
        <v>11546</v>
      </c>
      <c r="I17" s="16">
        <v>5807</v>
      </c>
      <c r="J17" s="16">
        <v>5739</v>
      </c>
      <c r="K17" s="16">
        <f t="shared" si="3"/>
        <v>8368</v>
      </c>
      <c r="L17" s="16">
        <v>4251</v>
      </c>
      <c r="M17" s="16">
        <v>4117</v>
      </c>
      <c r="N17" s="16">
        <f t="shared" si="4"/>
        <v>13874</v>
      </c>
      <c r="O17" s="16">
        <v>6984</v>
      </c>
      <c r="P17" s="16">
        <v>6890</v>
      </c>
      <c r="Q17" s="16">
        <f t="shared" si="5"/>
        <v>13777</v>
      </c>
      <c r="R17" s="16">
        <v>6701</v>
      </c>
      <c r="S17" s="16">
        <v>7076</v>
      </c>
    </row>
    <row r="18" spans="1:20" s="14" customFormat="1" ht="24" customHeight="1" x14ac:dyDescent="0.15">
      <c r="A18" s="17" t="s">
        <v>22</v>
      </c>
      <c r="B18" s="16">
        <f t="shared" si="6"/>
        <v>61990</v>
      </c>
      <c r="C18" s="16">
        <f t="shared" si="7"/>
        <v>30402</v>
      </c>
      <c r="D18" s="16">
        <f t="shared" si="8"/>
        <v>31588</v>
      </c>
      <c r="E18" s="16">
        <f t="shared" si="1"/>
        <v>16973</v>
      </c>
      <c r="F18" s="16">
        <v>8130</v>
      </c>
      <c r="G18" s="16">
        <v>8843</v>
      </c>
      <c r="H18" s="16">
        <f t="shared" si="2"/>
        <v>10622</v>
      </c>
      <c r="I18" s="16">
        <v>5425</v>
      </c>
      <c r="J18" s="16">
        <v>5197</v>
      </c>
      <c r="K18" s="16">
        <f t="shared" si="3"/>
        <v>7593</v>
      </c>
      <c r="L18" s="16">
        <v>3828</v>
      </c>
      <c r="M18" s="16">
        <v>3765</v>
      </c>
      <c r="N18" s="16">
        <f t="shared" si="4"/>
        <v>13166</v>
      </c>
      <c r="O18" s="16">
        <v>6475</v>
      </c>
      <c r="P18" s="16">
        <v>6691</v>
      </c>
      <c r="Q18" s="16">
        <f t="shared" si="5"/>
        <v>13636</v>
      </c>
      <c r="R18" s="16">
        <v>6544</v>
      </c>
      <c r="S18" s="16">
        <v>7092</v>
      </c>
    </row>
    <row r="19" spans="1:20" s="14" customFormat="1" ht="24" customHeight="1" x14ac:dyDescent="0.15">
      <c r="A19" s="17" t="s">
        <v>23</v>
      </c>
      <c r="B19" s="16">
        <f t="shared" si="6"/>
        <v>67900</v>
      </c>
      <c r="C19" s="16">
        <f t="shared" si="7"/>
        <v>32610</v>
      </c>
      <c r="D19" s="16">
        <f t="shared" si="8"/>
        <v>35290</v>
      </c>
      <c r="E19" s="16">
        <f t="shared" si="1"/>
        <v>18172</v>
      </c>
      <c r="F19" s="16">
        <v>8710</v>
      </c>
      <c r="G19" s="16">
        <v>9462</v>
      </c>
      <c r="H19" s="16">
        <f t="shared" si="2"/>
        <v>10956</v>
      </c>
      <c r="I19" s="16">
        <v>5257</v>
      </c>
      <c r="J19" s="16">
        <v>5699</v>
      </c>
      <c r="K19" s="16">
        <f t="shared" si="3"/>
        <v>8248</v>
      </c>
      <c r="L19" s="16">
        <v>4078</v>
      </c>
      <c r="M19" s="16">
        <v>4170</v>
      </c>
      <c r="N19" s="16">
        <f t="shared" si="4"/>
        <v>14859</v>
      </c>
      <c r="O19" s="16">
        <v>7194</v>
      </c>
      <c r="P19" s="16">
        <v>7665</v>
      </c>
      <c r="Q19" s="16">
        <f t="shared" si="5"/>
        <v>15665</v>
      </c>
      <c r="R19" s="16">
        <v>7371</v>
      </c>
      <c r="S19" s="16">
        <v>8294</v>
      </c>
    </row>
    <row r="20" spans="1:20" s="14" customFormat="1" ht="24" customHeight="1" x14ac:dyDescent="0.15">
      <c r="A20" s="17" t="s">
        <v>24</v>
      </c>
      <c r="B20" s="16">
        <f t="shared" si="6"/>
        <v>67236</v>
      </c>
      <c r="C20" s="16">
        <f t="shared" si="7"/>
        <v>31950</v>
      </c>
      <c r="D20" s="16">
        <f t="shared" si="8"/>
        <v>35286</v>
      </c>
      <c r="E20" s="16">
        <f t="shared" si="1"/>
        <v>17817</v>
      </c>
      <c r="F20" s="16">
        <v>8286</v>
      </c>
      <c r="G20" s="16">
        <v>9531</v>
      </c>
      <c r="H20" s="16">
        <f t="shared" si="2"/>
        <v>10753</v>
      </c>
      <c r="I20" s="16">
        <v>5205</v>
      </c>
      <c r="J20" s="16">
        <v>5548</v>
      </c>
      <c r="K20" s="16">
        <f t="shared" si="3"/>
        <v>8041</v>
      </c>
      <c r="L20" s="16">
        <v>3897</v>
      </c>
      <c r="M20" s="16">
        <v>4144</v>
      </c>
      <c r="N20" s="16">
        <f t="shared" si="4"/>
        <v>14897</v>
      </c>
      <c r="O20" s="16">
        <v>7016</v>
      </c>
      <c r="P20" s="16">
        <v>7881</v>
      </c>
      <c r="Q20" s="16">
        <f t="shared" si="5"/>
        <v>15728</v>
      </c>
      <c r="R20" s="16">
        <v>7546</v>
      </c>
      <c r="S20" s="16">
        <v>8182</v>
      </c>
    </row>
    <row r="21" spans="1:20" s="14" customFormat="1" ht="24" customHeight="1" x14ac:dyDescent="0.15">
      <c r="A21" s="17" t="s">
        <v>25</v>
      </c>
      <c r="B21" s="16">
        <f t="shared" si="6"/>
        <v>53364</v>
      </c>
      <c r="C21" s="16">
        <f t="shared" si="7"/>
        <v>24730</v>
      </c>
      <c r="D21" s="16">
        <f t="shared" si="8"/>
        <v>28634</v>
      </c>
      <c r="E21" s="16">
        <f t="shared" si="1"/>
        <v>14243</v>
      </c>
      <c r="F21" s="16">
        <v>6403</v>
      </c>
      <c r="G21" s="16">
        <v>7840</v>
      </c>
      <c r="H21" s="16">
        <f t="shared" si="2"/>
        <v>8447</v>
      </c>
      <c r="I21" s="16">
        <v>3812</v>
      </c>
      <c r="J21" s="16">
        <v>4635</v>
      </c>
      <c r="K21" s="16">
        <f t="shared" si="3"/>
        <v>6273</v>
      </c>
      <c r="L21" s="16">
        <v>2892</v>
      </c>
      <c r="M21" s="16">
        <v>3381</v>
      </c>
      <c r="N21" s="16">
        <f t="shared" si="4"/>
        <v>12217</v>
      </c>
      <c r="O21" s="16">
        <v>5724</v>
      </c>
      <c r="P21" s="16">
        <v>6493</v>
      </c>
      <c r="Q21" s="16">
        <f t="shared" si="5"/>
        <v>12184</v>
      </c>
      <c r="R21" s="16">
        <v>5899</v>
      </c>
      <c r="S21" s="16">
        <v>6285</v>
      </c>
    </row>
    <row r="22" spans="1:20" s="14" customFormat="1" ht="24" customHeight="1" x14ac:dyDescent="0.15">
      <c r="A22" s="17" t="s">
        <v>26</v>
      </c>
      <c r="B22" s="16">
        <f t="shared" si="6"/>
        <v>41315</v>
      </c>
      <c r="C22" s="16">
        <f t="shared" si="7"/>
        <v>18009</v>
      </c>
      <c r="D22" s="16">
        <f t="shared" si="8"/>
        <v>23306</v>
      </c>
      <c r="E22" s="16">
        <f t="shared" si="1"/>
        <v>11313</v>
      </c>
      <c r="F22" s="16">
        <v>4781</v>
      </c>
      <c r="G22" s="16">
        <v>6532</v>
      </c>
      <c r="H22" s="16">
        <f t="shared" si="2"/>
        <v>6756</v>
      </c>
      <c r="I22" s="16">
        <v>2818</v>
      </c>
      <c r="J22" s="16">
        <v>3938</v>
      </c>
      <c r="K22" s="16">
        <f t="shared" si="3"/>
        <v>5128</v>
      </c>
      <c r="L22" s="16">
        <v>2180</v>
      </c>
      <c r="M22" s="16">
        <v>2948</v>
      </c>
      <c r="N22" s="16">
        <f t="shared" si="4"/>
        <v>9592</v>
      </c>
      <c r="O22" s="16">
        <v>4240</v>
      </c>
      <c r="P22" s="16">
        <v>5352</v>
      </c>
      <c r="Q22" s="16">
        <f t="shared" si="5"/>
        <v>8526</v>
      </c>
      <c r="R22" s="16">
        <v>3990</v>
      </c>
      <c r="S22" s="16">
        <v>4536</v>
      </c>
    </row>
    <row r="23" spans="1:20" s="14" customFormat="1" ht="24" customHeight="1" x14ac:dyDescent="0.15">
      <c r="A23" s="15" t="s">
        <v>27</v>
      </c>
      <c r="B23" s="16">
        <f t="shared" si="6"/>
        <v>32698</v>
      </c>
      <c r="C23" s="16">
        <f t="shared" si="7"/>
        <v>12926</v>
      </c>
      <c r="D23" s="16">
        <f t="shared" si="8"/>
        <v>19772</v>
      </c>
      <c r="E23" s="16">
        <f t="shared" si="1"/>
        <v>9534</v>
      </c>
      <c r="F23" s="16">
        <v>3631</v>
      </c>
      <c r="G23" s="16">
        <v>5903</v>
      </c>
      <c r="H23" s="16">
        <f t="shared" si="2"/>
        <v>5399</v>
      </c>
      <c r="I23" s="16">
        <v>2096</v>
      </c>
      <c r="J23" s="16">
        <v>3303</v>
      </c>
      <c r="K23" s="16">
        <f t="shared" si="3"/>
        <v>4102</v>
      </c>
      <c r="L23" s="16">
        <v>1583</v>
      </c>
      <c r="M23" s="16">
        <v>2519</v>
      </c>
      <c r="N23" s="16">
        <f t="shared" si="4"/>
        <v>7447</v>
      </c>
      <c r="O23" s="16">
        <v>2986</v>
      </c>
      <c r="P23" s="16">
        <v>4461</v>
      </c>
      <c r="Q23" s="16">
        <f t="shared" si="5"/>
        <v>6216</v>
      </c>
      <c r="R23" s="16">
        <v>2630</v>
      </c>
      <c r="S23" s="16">
        <v>3586</v>
      </c>
    </row>
    <row r="24" spans="1:20" s="14" customFormat="1" ht="24" customHeight="1" x14ac:dyDescent="0.15">
      <c r="A24" s="17" t="s">
        <v>28</v>
      </c>
      <c r="B24" s="16">
        <f t="shared" si="6"/>
        <v>20143</v>
      </c>
      <c r="C24" s="16">
        <f t="shared" si="7"/>
        <v>6930</v>
      </c>
      <c r="D24" s="16">
        <f t="shared" si="8"/>
        <v>13213</v>
      </c>
      <c r="E24" s="16">
        <f t="shared" si="1"/>
        <v>6175</v>
      </c>
      <c r="F24" s="16">
        <v>2091</v>
      </c>
      <c r="G24" s="16">
        <v>4084</v>
      </c>
      <c r="H24" s="16">
        <f t="shared" si="2"/>
        <v>3150</v>
      </c>
      <c r="I24" s="16">
        <v>1108</v>
      </c>
      <c r="J24" s="16">
        <v>2042</v>
      </c>
      <c r="K24" s="16">
        <f t="shared" si="3"/>
        <v>2497</v>
      </c>
      <c r="L24" s="16">
        <v>853</v>
      </c>
      <c r="M24" s="16">
        <v>1644</v>
      </c>
      <c r="N24" s="16">
        <f t="shared" si="4"/>
        <v>4790</v>
      </c>
      <c r="O24" s="16">
        <v>1615</v>
      </c>
      <c r="P24" s="16">
        <v>3175</v>
      </c>
      <c r="Q24" s="16">
        <f t="shared" si="5"/>
        <v>3531</v>
      </c>
      <c r="R24" s="16">
        <v>1263</v>
      </c>
      <c r="S24" s="16">
        <v>2268</v>
      </c>
    </row>
    <row r="25" spans="1:20" s="14" customFormat="1" ht="24" customHeight="1" x14ac:dyDescent="0.15">
      <c r="A25" s="17" t="s">
        <v>29</v>
      </c>
      <c r="B25" s="16">
        <f t="shared" si="6"/>
        <v>8415</v>
      </c>
      <c r="C25" s="16">
        <f t="shared" si="7"/>
        <v>2115</v>
      </c>
      <c r="D25" s="16">
        <f t="shared" si="8"/>
        <v>6300</v>
      </c>
      <c r="E25" s="16">
        <f t="shared" si="1"/>
        <v>2613</v>
      </c>
      <c r="F25" s="16">
        <v>630</v>
      </c>
      <c r="G25" s="16">
        <v>1983</v>
      </c>
      <c r="H25" s="16">
        <f t="shared" si="2"/>
        <v>1308</v>
      </c>
      <c r="I25" s="16">
        <v>312</v>
      </c>
      <c r="J25" s="16">
        <v>996</v>
      </c>
      <c r="K25" s="16">
        <f t="shared" si="3"/>
        <v>1005</v>
      </c>
      <c r="L25" s="16">
        <v>256</v>
      </c>
      <c r="M25" s="16">
        <v>749</v>
      </c>
      <c r="N25" s="16">
        <f t="shared" si="4"/>
        <v>1980</v>
      </c>
      <c r="O25" s="16">
        <v>521</v>
      </c>
      <c r="P25" s="16">
        <v>1459</v>
      </c>
      <c r="Q25" s="16">
        <f t="shared" si="5"/>
        <v>1509</v>
      </c>
      <c r="R25" s="16">
        <v>396</v>
      </c>
      <c r="S25" s="16">
        <v>1113</v>
      </c>
    </row>
    <row r="26" spans="1:20" s="14" customFormat="1" ht="24" customHeight="1" x14ac:dyDescent="0.15">
      <c r="A26" s="17" t="s">
        <v>30</v>
      </c>
      <c r="B26" s="16">
        <f t="shared" si="6"/>
        <v>2075</v>
      </c>
      <c r="C26" s="16">
        <f t="shared" si="7"/>
        <v>429</v>
      </c>
      <c r="D26" s="16">
        <f t="shared" si="8"/>
        <v>1646</v>
      </c>
      <c r="E26" s="16">
        <f t="shared" si="1"/>
        <v>736</v>
      </c>
      <c r="F26" s="16">
        <v>155</v>
      </c>
      <c r="G26" s="16">
        <v>581</v>
      </c>
      <c r="H26" s="16">
        <f t="shared" si="2"/>
        <v>280</v>
      </c>
      <c r="I26" s="16">
        <v>51</v>
      </c>
      <c r="J26" s="16">
        <v>229</v>
      </c>
      <c r="K26" s="16">
        <f t="shared" si="3"/>
        <v>250</v>
      </c>
      <c r="L26" s="16">
        <v>45</v>
      </c>
      <c r="M26" s="16">
        <v>205</v>
      </c>
      <c r="N26" s="16">
        <f t="shared" si="4"/>
        <v>414</v>
      </c>
      <c r="O26" s="16">
        <v>102</v>
      </c>
      <c r="P26" s="16">
        <v>312</v>
      </c>
      <c r="Q26" s="16">
        <f t="shared" si="5"/>
        <v>395</v>
      </c>
      <c r="R26" s="16">
        <v>76</v>
      </c>
      <c r="S26" s="16">
        <v>319</v>
      </c>
    </row>
    <row r="27" spans="1:20" s="14" customFormat="1" ht="24" customHeight="1" x14ac:dyDescent="0.15">
      <c r="A27" s="15" t="s">
        <v>31</v>
      </c>
      <c r="B27" s="16">
        <f t="shared" si="6"/>
        <v>333</v>
      </c>
      <c r="C27" s="16">
        <f t="shared" si="7"/>
        <v>58</v>
      </c>
      <c r="D27" s="16">
        <f t="shared" si="8"/>
        <v>275</v>
      </c>
      <c r="E27" s="16">
        <f t="shared" si="1"/>
        <v>113</v>
      </c>
      <c r="F27" s="16">
        <v>17</v>
      </c>
      <c r="G27" s="16">
        <v>96</v>
      </c>
      <c r="H27" s="16">
        <f t="shared" si="2"/>
        <v>51</v>
      </c>
      <c r="I27" s="16">
        <v>8</v>
      </c>
      <c r="J27" s="16">
        <v>43</v>
      </c>
      <c r="K27" s="16">
        <f t="shared" si="3"/>
        <v>38</v>
      </c>
      <c r="L27" s="16">
        <v>1</v>
      </c>
      <c r="M27" s="16">
        <v>37</v>
      </c>
      <c r="N27" s="16">
        <f t="shared" si="4"/>
        <v>69</v>
      </c>
      <c r="O27" s="16">
        <v>17</v>
      </c>
      <c r="P27" s="16">
        <v>52</v>
      </c>
      <c r="Q27" s="16">
        <f t="shared" si="5"/>
        <v>62</v>
      </c>
      <c r="R27" s="16">
        <v>15</v>
      </c>
      <c r="S27" s="16">
        <v>47</v>
      </c>
    </row>
    <row r="28" spans="1:20" s="14" customFormat="1" ht="15" customHeight="1" x14ac:dyDescent="0.15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 x14ac:dyDescent="0.15">
      <c r="A29" s="18" t="s">
        <v>33</v>
      </c>
      <c r="B29" s="16">
        <f>SUM(B7:B9)</f>
        <v>137303</v>
      </c>
      <c r="C29" s="16">
        <f t="shared" ref="C29:Q29" si="9">SUM(C7:C9)</f>
        <v>70338</v>
      </c>
      <c r="D29" s="16">
        <f t="shared" si="9"/>
        <v>66965</v>
      </c>
      <c r="E29" s="16">
        <f t="shared" si="9"/>
        <v>35293</v>
      </c>
      <c r="F29" s="16">
        <f t="shared" si="9"/>
        <v>18133</v>
      </c>
      <c r="G29" s="16">
        <f t="shared" si="9"/>
        <v>17160</v>
      </c>
      <c r="H29" s="16">
        <f t="shared" si="9"/>
        <v>25918</v>
      </c>
      <c r="I29" s="16">
        <f t="shared" si="9"/>
        <v>13284</v>
      </c>
      <c r="J29" s="16">
        <f t="shared" si="9"/>
        <v>12634</v>
      </c>
      <c r="K29" s="16">
        <f t="shared" si="9"/>
        <v>16676</v>
      </c>
      <c r="L29" s="16">
        <f t="shared" si="9"/>
        <v>8384</v>
      </c>
      <c r="M29" s="16">
        <f t="shared" si="9"/>
        <v>8292</v>
      </c>
      <c r="N29" s="16">
        <f t="shared" si="9"/>
        <v>30239</v>
      </c>
      <c r="O29" s="16">
        <f t="shared" si="9"/>
        <v>15569</v>
      </c>
      <c r="P29" s="16">
        <f t="shared" si="9"/>
        <v>14670</v>
      </c>
      <c r="Q29" s="16">
        <f t="shared" si="9"/>
        <v>29177</v>
      </c>
      <c r="R29" s="16">
        <f t="shared" ref="R29:S29" si="10">SUM(R7:R9)</f>
        <v>14968</v>
      </c>
      <c r="S29" s="16">
        <f t="shared" si="10"/>
        <v>14209</v>
      </c>
    </row>
    <row r="30" spans="1:20" s="6" customFormat="1" ht="24" customHeight="1" x14ac:dyDescent="0.15">
      <c r="A30" s="18" t="s">
        <v>34</v>
      </c>
      <c r="B30" s="16">
        <f>SUM(B10:B19)</f>
        <v>687414</v>
      </c>
      <c r="C30" s="16">
        <f t="shared" ref="C30:Q30" si="11">SUM(C10:C19)</f>
        <v>341586</v>
      </c>
      <c r="D30" s="16">
        <f t="shared" si="11"/>
        <v>345828</v>
      </c>
      <c r="E30" s="16">
        <f t="shared" si="11"/>
        <v>192011</v>
      </c>
      <c r="F30" s="16">
        <f t="shared" si="11"/>
        <v>94619</v>
      </c>
      <c r="G30" s="16">
        <f t="shared" si="11"/>
        <v>97392</v>
      </c>
      <c r="H30" s="16">
        <f t="shared" si="11"/>
        <v>125670</v>
      </c>
      <c r="I30" s="16">
        <f t="shared" si="11"/>
        <v>63292</v>
      </c>
      <c r="J30" s="16">
        <f t="shared" si="11"/>
        <v>62378</v>
      </c>
      <c r="K30" s="16">
        <f t="shared" si="11"/>
        <v>86567</v>
      </c>
      <c r="L30" s="16">
        <f t="shared" si="11"/>
        <v>43762</v>
      </c>
      <c r="M30" s="16">
        <f t="shared" si="11"/>
        <v>42805</v>
      </c>
      <c r="N30" s="16">
        <f t="shared" si="11"/>
        <v>143978</v>
      </c>
      <c r="O30" s="16">
        <f t="shared" si="11"/>
        <v>71633</v>
      </c>
      <c r="P30" s="16">
        <f t="shared" si="11"/>
        <v>72345</v>
      </c>
      <c r="Q30" s="16">
        <f t="shared" si="11"/>
        <v>139188</v>
      </c>
      <c r="R30" s="16">
        <f t="shared" ref="R30:S30" si="12">SUM(R10:R19)</f>
        <v>68280</v>
      </c>
      <c r="S30" s="16">
        <f t="shared" si="12"/>
        <v>70908</v>
      </c>
    </row>
    <row r="31" spans="1:20" s="6" customFormat="1" ht="24" customHeight="1" x14ac:dyDescent="0.15">
      <c r="A31" s="18" t="s">
        <v>35</v>
      </c>
      <c r="B31" s="24">
        <f>SUM(B20:B27)</f>
        <v>225579</v>
      </c>
      <c r="C31" s="24">
        <f t="shared" ref="C31:Q31" si="13">SUM(C20:C27)</f>
        <v>97147</v>
      </c>
      <c r="D31" s="24">
        <f t="shared" si="13"/>
        <v>128432</v>
      </c>
      <c r="E31" s="24">
        <f t="shared" si="13"/>
        <v>62544</v>
      </c>
      <c r="F31" s="24">
        <f t="shared" si="13"/>
        <v>25994</v>
      </c>
      <c r="G31" s="24">
        <f t="shared" si="13"/>
        <v>36550</v>
      </c>
      <c r="H31" s="24">
        <f t="shared" si="13"/>
        <v>36144</v>
      </c>
      <c r="I31" s="24">
        <f t="shared" si="13"/>
        <v>15410</v>
      </c>
      <c r="J31" s="24">
        <f t="shared" si="13"/>
        <v>20734</v>
      </c>
      <c r="K31" s="24">
        <f t="shared" si="13"/>
        <v>27334</v>
      </c>
      <c r="L31" s="24">
        <f t="shared" si="13"/>
        <v>11707</v>
      </c>
      <c r="M31" s="24">
        <f t="shared" si="13"/>
        <v>15627</v>
      </c>
      <c r="N31" s="24">
        <f t="shared" si="13"/>
        <v>51406</v>
      </c>
      <c r="O31" s="24">
        <f t="shared" si="13"/>
        <v>22221</v>
      </c>
      <c r="P31" s="24">
        <f t="shared" si="13"/>
        <v>29185</v>
      </c>
      <c r="Q31" s="24">
        <f t="shared" si="13"/>
        <v>48151</v>
      </c>
      <c r="R31" s="24">
        <f t="shared" ref="R31:S31" si="14">SUM(R20:R27)</f>
        <v>21815</v>
      </c>
      <c r="S31" s="24">
        <f t="shared" si="14"/>
        <v>26336</v>
      </c>
      <c r="T31" s="21"/>
    </row>
    <row r="32" spans="1:20" s="14" customFormat="1" ht="15" customHeight="1" x14ac:dyDescent="0.15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 x14ac:dyDescent="0.15">
      <c r="A33" s="18" t="s">
        <v>33</v>
      </c>
      <c r="B33" s="27">
        <f>B29/B$6*100</f>
        <v>13.072790908467708</v>
      </c>
      <c r="C33" s="27">
        <f t="shared" ref="C33:S35" si="15">C29/C$6*100</f>
        <v>13.816933197923277</v>
      </c>
      <c r="D33" s="27">
        <f t="shared" si="15"/>
        <v>12.372857868723729</v>
      </c>
      <c r="E33" s="27">
        <f t="shared" si="15"/>
        <v>12.176382103723331</v>
      </c>
      <c r="F33" s="27">
        <f t="shared" si="15"/>
        <v>13.069205598719963</v>
      </c>
      <c r="G33" s="27">
        <f t="shared" si="15"/>
        <v>11.356567087133195</v>
      </c>
      <c r="H33" s="27">
        <f t="shared" si="15"/>
        <v>13.805850893827371</v>
      </c>
      <c r="I33" s="27">
        <f t="shared" si="15"/>
        <v>14.441328028178201</v>
      </c>
      <c r="J33" s="27">
        <f t="shared" si="15"/>
        <v>13.19532930879619</v>
      </c>
      <c r="K33" s="27">
        <f t="shared" si="15"/>
        <v>12.771008676872651</v>
      </c>
      <c r="L33" s="27">
        <f t="shared" si="15"/>
        <v>13.130158332419779</v>
      </c>
      <c r="M33" s="27">
        <f t="shared" si="15"/>
        <v>12.427312511240334</v>
      </c>
      <c r="N33" s="27">
        <f t="shared" si="15"/>
        <v>13.402445672648621</v>
      </c>
      <c r="O33" s="27">
        <f t="shared" si="15"/>
        <v>14.228270107747001</v>
      </c>
      <c r="P33" s="27">
        <f t="shared" si="15"/>
        <v>12.624784853700517</v>
      </c>
      <c r="Q33" s="27">
        <f t="shared" si="15"/>
        <v>13.475678471798853</v>
      </c>
      <c r="R33" s="27">
        <f t="shared" si="15"/>
        <v>14.246690081189382</v>
      </c>
      <c r="S33" s="27">
        <f t="shared" si="15"/>
        <v>12.748871721712291</v>
      </c>
    </row>
    <row r="34" spans="1:20" s="6" customFormat="1" ht="24" customHeight="1" x14ac:dyDescent="0.15">
      <c r="A34" s="18" t="s">
        <v>34</v>
      </c>
      <c r="B34" s="27">
        <f t="shared" ref="B34:Q35" si="16">B30/B$6*100</f>
        <v>65.44954946034261</v>
      </c>
      <c r="C34" s="27">
        <f t="shared" si="16"/>
        <v>67.099874084361517</v>
      </c>
      <c r="D34" s="27">
        <f t="shared" si="16"/>
        <v>63.897270081758975</v>
      </c>
      <c r="E34" s="27">
        <f t="shared" si="16"/>
        <v>66.245411388037866</v>
      </c>
      <c r="F34" s="27">
        <f t="shared" si="16"/>
        <v>68.195839880068604</v>
      </c>
      <c r="G34" s="27">
        <f t="shared" si="16"/>
        <v>64.454474460960142</v>
      </c>
      <c r="H34" s="27">
        <f t="shared" si="16"/>
        <v>66.941171457183643</v>
      </c>
      <c r="I34" s="27">
        <f t="shared" si="16"/>
        <v>68.806122670841219</v>
      </c>
      <c r="J34" s="27">
        <f t="shared" si="16"/>
        <v>65.149457940801696</v>
      </c>
      <c r="K34" s="27">
        <f t="shared" si="16"/>
        <v>66.295748868483727</v>
      </c>
      <c r="L34" s="27">
        <f t="shared" si="16"/>
        <v>68.535542574350458</v>
      </c>
      <c r="M34" s="27">
        <f t="shared" si="16"/>
        <v>64.152328997062526</v>
      </c>
      <c r="N34" s="27">
        <f t="shared" si="16"/>
        <v>63.813529649016274</v>
      </c>
      <c r="O34" s="27">
        <f t="shared" si="16"/>
        <v>65.464299096168077</v>
      </c>
      <c r="P34" s="27">
        <f t="shared" si="16"/>
        <v>62.259036144578317</v>
      </c>
      <c r="Q34" s="27">
        <f t="shared" si="16"/>
        <v>64.285318406030029</v>
      </c>
      <c r="R34" s="27">
        <f t="shared" si="15"/>
        <v>64.989577681962245</v>
      </c>
      <c r="S34" s="27">
        <f t="shared" si="15"/>
        <v>63.621436838846869</v>
      </c>
    </row>
    <row r="35" spans="1:20" s="6" customFormat="1" ht="24" customHeight="1" x14ac:dyDescent="0.15">
      <c r="A35" s="2" t="s">
        <v>35</v>
      </c>
      <c r="B35" s="28">
        <f t="shared" si="16"/>
        <v>21.477659631189681</v>
      </c>
      <c r="C35" s="28">
        <f t="shared" si="15"/>
        <v>19.08319271771521</v>
      </c>
      <c r="D35" s="28">
        <f t="shared" si="15"/>
        <v>23.729872049517297</v>
      </c>
      <c r="E35" s="28">
        <f t="shared" si="15"/>
        <v>21.5782065082388</v>
      </c>
      <c r="F35" s="28">
        <f t="shared" si="15"/>
        <v>18.734954521211421</v>
      </c>
      <c r="G35" s="28">
        <f t="shared" si="15"/>
        <v>24.188958451906657</v>
      </c>
      <c r="H35" s="28">
        <f t="shared" si="15"/>
        <v>19.252977648988985</v>
      </c>
      <c r="I35" s="28">
        <f t="shared" si="15"/>
        <v>16.752549300980586</v>
      </c>
      <c r="J35" s="28">
        <f t="shared" si="15"/>
        <v>21.655212750402107</v>
      </c>
      <c r="K35" s="28">
        <f t="shared" si="15"/>
        <v>20.933242454643619</v>
      </c>
      <c r="L35" s="28">
        <f t="shared" si="15"/>
        <v>18.33429909322976</v>
      </c>
      <c r="M35" s="28">
        <f t="shared" si="15"/>
        <v>23.42035849169714</v>
      </c>
      <c r="N35" s="28">
        <f t="shared" si="15"/>
        <v>22.784024678335101</v>
      </c>
      <c r="O35" s="28">
        <f t="shared" si="15"/>
        <v>20.307430796084919</v>
      </c>
      <c r="P35" s="28">
        <f t="shared" si="15"/>
        <v>25.116179001721171</v>
      </c>
      <c r="Q35" s="28">
        <f t="shared" si="15"/>
        <v>22.239003122171113</v>
      </c>
      <c r="R35" s="28">
        <f t="shared" si="15"/>
        <v>20.763732236848366</v>
      </c>
      <c r="S35" s="28">
        <f t="shared" si="15"/>
        <v>23.62969143944084</v>
      </c>
      <c r="T35" s="21"/>
    </row>
    <row r="36" spans="1:20" s="6" customFormat="1" ht="24" customHeight="1" x14ac:dyDescent="0.15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Q31 R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平成27年4月1日現在</vt:lpstr>
      <vt:lpstr>平成27年4月1日現在!Print_Area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2017-10-06T03:37:12Z</dcterms:modified>
</cp:coreProperties>
</file>