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780"/>
  </bookViews>
  <sheets>
    <sheet name="平成28年10月1日現在" sheetId="1" r:id="rId1"/>
  </sheets>
  <definedNames>
    <definedName name="_xlnm.Print_Area" localSheetId="0">平成28年10月1日現在!$A$1:$S$36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R34" i="1" s="1"/>
  <c r="P30" i="1"/>
  <c r="O30" i="1"/>
  <c r="O34" i="1" s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O6" i="1"/>
  <c r="M6" i="1"/>
  <c r="M35" i="1" s="1"/>
  <c r="L6" i="1"/>
  <c r="J6" i="1"/>
  <c r="I6" i="1"/>
  <c r="G6" i="1"/>
  <c r="G33" i="1" s="1"/>
  <c r="F6" i="1"/>
  <c r="P34" i="1" l="1"/>
  <c r="L35" i="1"/>
  <c r="M34" i="1"/>
  <c r="I34" i="1"/>
  <c r="Q30" i="1"/>
  <c r="O35" i="1"/>
  <c r="K31" i="1"/>
  <c r="L34" i="1"/>
  <c r="H29" i="1"/>
  <c r="I33" i="1"/>
  <c r="I35" i="1"/>
  <c r="F34" i="1"/>
  <c r="S34" i="1"/>
  <c r="Q29" i="1"/>
  <c r="Q31" i="1"/>
  <c r="R33" i="1"/>
  <c r="R35" i="1"/>
  <c r="S33" i="1"/>
  <c r="S35" i="1"/>
  <c r="N30" i="1"/>
  <c r="N31" i="1"/>
  <c r="P33" i="1"/>
  <c r="L33" i="1"/>
  <c r="K29" i="1"/>
  <c r="K30" i="1"/>
  <c r="M33" i="1"/>
  <c r="H30" i="1"/>
  <c r="H34" i="1" s="1"/>
  <c r="H31" i="1"/>
  <c r="H35" i="1" s="1"/>
  <c r="J33" i="1"/>
  <c r="H6" i="1"/>
  <c r="J34" i="1"/>
  <c r="J35" i="1"/>
  <c r="E29" i="1"/>
  <c r="E31" i="1"/>
  <c r="F35" i="1"/>
  <c r="G35" i="1"/>
  <c r="E30" i="1"/>
  <c r="G34" i="1"/>
  <c r="B18" i="1"/>
  <c r="B26" i="1"/>
  <c r="Q6" i="1"/>
  <c r="N6" i="1"/>
  <c r="N29" i="1"/>
  <c r="P35" i="1"/>
  <c r="O33" i="1"/>
  <c r="C30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4" i="1" l="1"/>
  <c r="N34" i="1"/>
  <c r="N33" i="1"/>
  <c r="H33" i="1"/>
  <c r="N35" i="1"/>
  <c r="Q33" i="1"/>
  <c r="K33" i="1"/>
  <c r="E34" i="1"/>
  <c r="Q35" i="1"/>
  <c r="D34" i="1"/>
  <c r="B31" i="1"/>
  <c r="K35" i="1"/>
  <c r="K34" i="1"/>
  <c r="C34" i="1"/>
  <c r="C33" i="1"/>
  <c r="B30" i="1"/>
  <c r="D35" i="1"/>
  <c r="D33" i="1"/>
  <c r="C35" i="1"/>
  <c r="E35" i="1"/>
  <c r="B6" i="1"/>
  <c r="B29" i="1"/>
  <c r="E33" i="1"/>
  <c r="B35" i="1" l="1"/>
  <c r="B33" i="1"/>
  <c r="B34" i="1"/>
</calcChain>
</file>

<file path=xl/sharedStrings.xml><?xml version="1.0" encoding="utf-8"?>
<sst xmlns="http://schemas.openxmlformats.org/spreadsheetml/2006/main" count="58" uniqueCount="41">
  <si>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</si>
  <si>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</si>
  <si>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</si>
  <si>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</si>
  <si>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</si>
  <si>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</si>
  <si>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</si>
  <si>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</si>
  <si>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</si>
  <si>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</si>
  <si>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</si>
  <si>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</si>
  <si>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</si>
  <si>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</si>
  <si>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</si>
  <si>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</si>
  <si>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</si>
  <si>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</si>
  <si>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</si>
  <si>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</si>
  <si>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</si>
  <si>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</si>
  <si>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</si>
  <si>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</si>
  <si>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</si>
  <si>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</si>
  <si>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</si>
  <si>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</si>
  <si>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</si>
  <si>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</si>
  <si>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</si>
  <si>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</si>
  <si>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</si>
  <si>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</si>
  <si>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</si>
  <si>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</si>
  <si>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平成24年7月9日に施行された「住民基本台帳法の一部を改正する法律（平成21年法律第77号）」により，住民基本台帳には外国人住民も含まれる。</t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</si>
  <si>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</si>
  <si>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(平成28年10月1日現在）</t>
    <rPh sb="1" eb="3">
      <t>ヘイセイ</t>
    </rPh>
    <rPh sb="5" eb="6">
      <t>１０ネン</t>
    </rPh>
    <rPh sb="8" eb="9">
      <t>ガツ</t>
    </rPh>
    <rPh sb="10" eb="13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</si>
  <si>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</si>
  <si>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住民基本台帳による区，年齢（5歳階級），男女別人口（日本人及び外国人）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</si>
</sst>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="75" zoomScaleNormal="100" zoomScaleSheetLayoutView="75" workbookViewId="0">
      <selection activeCell="A4" sqref="A4:A5"/>
    </sheetView>
  </sheetViews>
  <sheetFormatPr defaultRowHeight="12" x14ac:dyDescent="0.15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 x14ac:dyDescent="0.15">
      <c r="A1" s="29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 x14ac:dyDescent="0.15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38</v>
      </c>
    </row>
    <row r="4" spans="1:19" s="6" customFormat="1" ht="24" customHeight="1" x14ac:dyDescent="0.15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 x14ac:dyDescent="0.15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 x14ac:dyDescent="0.15">
      <c r="A6" s="13" t="s">
        <v>10</v>
      </c>
      <c r="B6" s="3">
        <f>SUM(B7:B27)</f>
        <v>1058128</v>
      </c>
      <c r="C6" s="3">
        <f t="shared" ref="C6:S6" si="0">SUM(C7:C27)</f>
        <v>513313</v>
      </c>
      <c r="D6" s="3">
        <f t="shared" si="0"/>
        <v>544815</v>
      </c>
      <c r="E6" s="3">
        <f t="shared" si="0"/>
        <v>292254</v>
      </c>
      <c r="F6" s="3">
        <f t="shared" si="0"/>
        <v>140275</v>
      </c>
      <c r="G6" s="3">
        <f t="shared" si="0"/>
        <v>151979</v>
      </c>
      <c r="H6" s="3">
        <f t="shared" si="0"/>
        <v>189532</v>
      </c>
      <c r="I6" s="3">
        <f t="shared" si="0"/>
        <v>92906</v>
      </c>
      <c r="J6" s="3">
        <f t="shared" si="0"/>
        <v>96626</v>
      </c>
      <c r="K6" s="3">
        <f t="shared" si="0"/>
        <v>133608</v>
      </c>
      <c r="L6" s="3">
        <f t="shared" si="0"/>
        <v>65512</v>
      </c>
      <c r="M6" s="3">
        <f t="shared" si="0"/>
        <v>68096</v>
      </c>
      <c r="N6" s="3">
        <f t="shared" si="0"/>
        <v>226991</v>
      </c>
      <c r="O6" s="3">
        <f t="shared" si="0"/>
        <v>109978</v>
      </c>
      <c r="P6" s="3">
        <f t="shared" si="0"/>
        <v>117013</v>
      </c>
      <c r="Q6" s="3">
        <f t="shared" si="0"/>
        <v>215743</v>
      </c>
      <c r="R6" s="3">
        <f t="shared" si="0"/>
        <v>104642</v>
      </c>
      <c r="S6" s="3">
        <f t="shared" si="0"/>
        <v>111101</v>
      </c>
    </row>
    <row r="7" spans="1:19" s="14" customFormat="1" ht="24" customHeight="1" x14ac:dyDescent="0.15">
      <c r="A7" s="15" t="s">
        <v>11</v>
      </c>
      <c r="B7" s="16">
        <f>C7+D7</f>
        <v>45185</v>
      </c>
      <c r="C7" s="16">
        <f>F7+I7+L7+O7+R7</f>
        <v>23238</v>
      </c>
      <c r="D7" s="16">
        <f>G7+J7+M7+P7+S7</f>
        <v>21947</v>
      </c>
      <c r="E7" s="16">
        <f t="shared" ref="E7:E27" si="1">F7+G7</f>
        <v>11489</v>
      </c>
      <c r="F7" s="16">
        <v>5992</v>
      </c>
      <c r="G7" s="16">
        <v>5497</v>
      </c>
      <c r="H7" s="16">
        <f t="shared" ref="H7:H27" si="2">I7+J7</f>
        <v>9303</v>
      </c>
      <c r="I7" s="16">
        <v>4750</v>
      </c>
      <c r="J7" s="16">
        <v>4553</v>
      </c>
      <c r="K7" s="16">
        <f t="shared" ref="K7:K27" si="3">L7+M7</f>
        <v>6014</v>
      </c>
      <c r="L7" s="16">
        <v>3073</v>
      </c>
      <c r="M7" s="16">
        <v>2941</v>
      </c>
      <c r="N7" s="16">
        <f t="shared" ref="N7:N27" si="4">O7+P7</f>
        <v>9888</v>
      </c>
      <c r="O7" s="16">
        <v>5023</v>
      </c>
      <c r="P7" s="16">
        <v>4865</v>
      </c>
      <c r="Q7" s="16">
        <f t="shared" ref="Q7:Q27" si="5">R7+S7</f>
        <v>8491</v>
      </c>
      <c r="R7" s="16">
        <v>4400</v>
      </c>
      <c r="S7" s="16">
        <v>4091</v>
      </c>
    </row>
    <row r="8" spans="1:19" s="14" customFormat="1" ht="24" customHeight="1" x14ac:dyDescent="0.15">
      <c r="A8" s="17" t="s">
        <v>12</v>
      </c>
      <c r="B8" s="16">
        <f t="shared" ref="B8:B27" si="6">C8+D8</f>
        <v>45711</v>
      </c>
      <c r="C8" s="16">
        <f t="shared" ref="C8:C27" si="7">F8+I8+L8+O8+R8</f>
        <v>23380</v>
      </c>
      <c r="D8" s="16">
        <f t="shared" ref="D8:D27" si="8">G8+J8+M8+P8+S8</f>
        <v>22331</v>
      </c>
      <c r="E8" s="16">
        <f t="shared" si="1"/>
        <v>11834</v>
      </c>
      <c r="F8" s="16">
        <v>6054</v>
      </c>
      <c r="G8" s="16">
        <v>5780</v>
      </c>
      <c r="H8" s="16">
        <f t="shared" si="2"/>
        <v>8619</v>
      </c>
      <c r="I8" s="16">
        <v>4397</v>
      </c>
      <c r="J8" s="16">
        <v>4222</v>
      </c>
      <c r="K8" s="16">
        <f t="shared" si="3"/>
        <v>5604</v>
      </c>
      <c r="L8" s="16">
        <v>2846</v>
      </c>
      <c r="M8" s="16">
        <v>2758</v>
      </c>
      <c r="N8" s="16">
        <f t="shared" si="4"/>
        <v>10097</v>
      </c>
      <c r="O8" s="16">
        <v>5205</v>
      </c>
      <c r="P8" s="16">
        <v>4892</v>
      </c>
      <c r="Q8" s="16">
        <f t="shared" si="5"/>
        <v>9557</v>
      </c>
      <c r="R8" s="16">
        <v>4878</v>
      </c>
      <c r="S8" s="16">
        <v>4679</v>
      </c>
    </row>
    <row r="9" spans="1:19" s="14" customFormat="1" ht="24" customHeight="1" x14ac:dyDescent="0.15">
      <c r="A9" s="17" t="s">
        <v>13</v>
      </c>
      <c r="B9" s="16">
        <f t="shared" si="6"/>
        <v>45257</v>
      </c>
      <c r="C9" s="16">
        <f t="shared" si="7"/>
        <v>23209</v>
      </c>
      <c r="D9" s="16">
        <f t="shared" si="8"/>
        <v>22048</v>
      </c>
      <c r="E9" s="16">
        <f t="shared" si="1"/>
        <v>11744</v>
      </c>
      <c r="F9" s="16">
        <v>6069</v>
      </c>
      <c r="G9" s="16">
        <v>5675</v>
      </c>
      <c r="H9" s="16">
        <f t="shared" si="2"/>
        <v>7889</v>
      </c>
      <c r="I9" s="16">
        <v>4070</v>
      </c>
      <c r="J9" s="16">
        <v>3819</v>
      </c>
      <c r="K9" s="16">
        <f t="shared" si="3"/>
        <v>5395</v>
      </c>
      <c r="L9" s="16">
        <v>2684</v>
      </c>
      <c r="M9" s="16">
        <v>2711</v>
      </c>
      <c r="N9" s="16">
        <f t="shared" si="4"/>
        <v>10123</v>
      </c>
      <c r="O9" s="16">
        <v>5251</v>
      </c>
      <c r="P9" s="16">
        <v>4872</v>
      </c>
      <c r="Q9" s="16">
        <f t="shared" si="5"/>
        <v>10106</v>
      </c>
      <c r="R9" s="16">
        <v>5135</v>
      </c>
      <c r="S9" s="16">
        <v>4971</v>
      </c>
    </row>
    <row r="10" spans="1:19" s="14" customFormat="1" ht="24" customHeight="1" x14ac:dyDescent="0.15">
      <c r="A10" s="17" t="s">
        <v>14</v>
      </c>
      <c r="B10" s="16">
        <f t="shared" si="6"/>
        <v>49904</v>
      </c>
      <c r="C10" s="16">
        <f t="shared" si="7"/>
        <v>25684</v>
      </c>
      <c r="D10" s="16">
        <f t="shared" si="8"/>
        <v>24220</v>
      </c>
      <c r="E10" s="16">
        <f t="shared" si="1"/>
        <v>13301</v>
      </c>
      <c r="F10" s="16">
        <v>6813</v>
      </c>
      <c r="G10" s="16">
        <v>6488</v>
      </c>
      <c r="H10" s="16">
        <f t="shared" si="2"/>
        <v>8642</v>
      </c>
      <c r="I10" s="16">
        <v>4464</v>
      </c>
      <c r="J10" s="16">
        <v>4178</v>
      </c>
      <c r="K10" s="16">
        <f t="shared" si="3"/>
        <v>6010</v>
      </c>
      <c r="L10" s="16">
        <v>3016</v>
      </c>
      <c r="M10" s="16">
        <v>2994</v>
      </c>
      <c r="N10" s="16">
        <f t="shared" si="4"/>
        <v>10798</v>
      </c>
      <c r="O10" s="16">
        <v>5587</v>
      </c>
      <c r="P10" s="16">
        <v>5211</v>
      </c>
      <c r="Q10" s="16">
        <f t="shared" si="5"/>
        <v>11153</v>
      </c>
      <c r="R10" s="16">
        <v>5804</v>
      </c>
      <c r="S10" s="16">
        <v>5349</v>
      </c>
    </row>
    <row r="11" spans="1:19" s="14" customFormat="1" ht="24" customHeight="1" x14ac:dyDescent="0.15">
      <c r="A11" s="17" t="s">
        <v>15</v>
      </c>
      <c r="B11" s="16">
        <f t="shared" si="6"/>
        <v>60097</v>
      </c>
      <c r="C11" s="16">
        <f t="shared" si="7"/>
        <v>30205</v>
      </c>
      <c r="D11" s="16">
        <f t="shared" si="8"/>
        <v>29892</v>
      </c>
      <c r="E11" s="16">
        <f t="shared" si="1"/>
        <v>19687</v>
      </c>
      <c r="F11" s="16">
        <v>10039</v>
      </c>
      <c r="G11" s="16">
        <v>9648</v>
      </c>
      <c r="H11" s="16">
        <f t="shared" si="2"/>
        <v>10440</v>
      </c>
      <c r="I11" s="16">
        <v>5161</v>
      </c>
      <c r="J11" s="16">
        <v>5279</v>
      </c>
      <c r="K11" s="16">
        <f t="shared" si="3"/>
        <v>7337</v>
      </c>
      <c r="L11" s="16">
        <v>3738</v>
      </c>
      <c r="M11" s="16">
        <v>3599</v>
      </c>
      <c r="N11" s="16">
        <f t="shared" si="4"/>
        <v>11588</v>
      </c>
      <c r="O11" s="16">
        <v>5811</v>
      </c>
      <c r="P11" s="16">
        <v>5777</v>
      </c>
      <c r="Q11" s="16">
        <f t="shared" si="5"/>
        <v>11045</v>
      </c>
      <c r="R11" s="16">
        <v>5456</v>
      </c>
      <c r="S11" s="16">
        <v>5589</v>
      </c>
    </row>
    <row r="12" spans="1:19" s="14" customFormat="1" ht="24" customHeight="1" x14ac:dyDescent="0.15">
      <c r="A12" s="15" t="s">
        <v>16</v>
      </c>
      <c r="B12" s="16">
        <f t="shared" si="6"/>
        <v>65047</v>
      </c>
      <c r="C12" s="16">
        <f t="shared" si="7"/>
        <v>32091</v>
      </c>
      <c r="D12" s="16">
        <f t="shared" si="8"/>
        <v>32956</v>
      </c>
      <c r="E12" s="16">
        <f t="shared" si="1"/>
        <v>19476</v>
      </c>
      <c r="F12" s="16">
        <v>9584</v>
      </c>
      <c r="G12" s="16">
        <v>9892</v>
      </c>
      <c r="H12" s="16">
        <f t="shared" si="2"/>
        <v>13156</v>
      </c>
      <c r="I12" s="16">
        <v>6498</v>
      </c>
      <c r="J12" s="16">
        <v>6658</v>
      </c>
      <c r="K12" s="16">
        <f t="shared" si="3"/>
        <v>8774</v>
      </c>
      <c r="L12" s="16">
        <v>4463</v>
      </c>
      <c r="M12" s="16">
        <v>4311</v>
      </c>
      <c r="N12" s="16">
        <f t="shared" si="4"/>
        <v>12569</v>
      </c>
      <c r="O12" s="16">
        <v>6099</v>
      </c>
      <c r="P12" s="16">
        <v>6470</v>
      </c>
      <c r="Q12" s="16">
        <f t="shared" si="5"/>
        <v>11072</v>
      </c>
      <c r="R12" s="16">
        <v>5447</v>
      </c>
      <c r="S12" s="16">
        <v>5625</v>
      </c>
    </row>
    <row r="13" spans="1:19" s="14" customFormat="1" ht="24" customHeight="1" x14ac:dyDescent="0.15">
      <c r="A13" s="17" t="s">
        <v>17</v>
      </c>
      <c r="B13" s="16">
        <f t="shared" si="6"/>
        <v>72405</v>
      </c>
      <c r="C13" s="16">
        <f t="shared" si="7"/>
        <v>35740</v>
      </c>
      <c r="D13" s="16">
        <f t="shared" si="8"/>
        <v>36665</v>
      </c>
      <c r="E13" s="16">
        <f t="shared" si="1"/>
        <v>20284</v>
      </c>
      <c r="F13" s="16">
        <v>9985</v>
      </c>
      <c r="G13" s="16">
        <v>10299</v>
      </c>
      <c r="H13" s="16">
        <f t="shared" si="2"/>
        <v>14769</v>
      </c>
      <c r="I13" s="16">
        <v>7356</v>
      </c>
      <c r="J13" s="16">
        <v>7413</v>
      </c>
      <c r="K13" s="16">
        <f t="shared" si="3"/>
        <v>9758</v>
      </c>
      <c r="L13" s="16">
        <v>4839</v>
      </c>
      <c r="M13" s="16">
        <v>4919</v>
      </c>
      <c r="N13" s="16">
        <f t="shared" si="4"/>
        <v>14800</v>
      </c>
      <c r="O13" s="16">
        <v>7282</v>
      </c>
      <c r="P13" s="16">
        <v>7518</v>
      </c>
      <c r="Q13" s="16">
        <f t="shared" si="5"/>
        <v>12794</v>
      </c>
      <c r="R13" s="16">
        <v>6278</v>
      </c>
      <c r="S13" s="16">
        <v>6516</v>
      </c>
    </row>
    <row r="14" spans="1:19" s="14" customFormat="1" ht="24" customHeight="1" x14ac:dyDescent="0.15">
      <c r="A14" s="17" t="s">
        <v>18</v>
      </c>
      <c r="B14" s="16">
        <f t="shared" si="6"/>
        <v>77477</v>
      </c>
      <c r="C14" s="16">
        <f t="shared" si="7"/>
        <v>38442</v>
      </c>
      <c r="D14" s="16">
        <f t="shared" si="8"/>
        <v>39035</v>
      </c>
      <c r="E14" s="16">
        <f t="shared" si="1"/>
        <v>21104</v>
      </c>
      <c r="F14" s="16">
        <v>10441</v>
      </c>
      <c r="G14" s="16">
        <v>10663</v>
      </c>
      <c r="H14" s="16">
        <f t="shared" si="2"/>
        <v>15052</v>
      </c>
      <c r="I14" s="16">
        <v>7598</v>
      </c>
      <c r="J14" s="16">
        <v>7454</v>
      </c>
      <c r="K14" s="16">
        <f t="shared" si="3"/>
        <v>10222</v>
      </c>
      <c r="L14" s="16">
        <v>5193</v>
      </c>
      <c r="M14" s="16">
        <v>5029</v>
      </c>
      <c r="N14" s="16">
        <f t="shared" si="4"/>
        <v>16350</v>
      </c>
      <c r="O14" s="16">
        <v>8012</v>
      </c>
      <c r="P14" s="16">
        <v>8338</v>
      </c>
      <c r="Q14" s="16">
        <f t="shared" si="5"/>
        <v>14749</v>
      </c>
      <c r="R14" s="16">
        <v>7198</v>
      </c>
      <c r="S14" s="16">
        <v>7551</v>
      </c>
    </row>
    <row r="15" spans="1:19" s="14" customFormat="1" ht="24" customHeight="1" x14ac:dyDescent="0.15">
      <c r="A15" s="17" t="s">
        <v>19</v>
      </c>
      <c r="B15" s="16">
        <f t="shared" si="6"/>
        <v>87749</v>
      </c>
      <c r="C15" s="16">
        <f t="shared" si="7"/>
        <v>44164</v>
      </c>
      <c r="D15" s="16">
        <f t="shared" si="8"/>
        <v>43585</v>
      </c>
      <c r="E15" s="16">
        <f t="shared" si="1"/>
        <v>23503</v>
      </c>
      <c r="F15" s="16">
        <v>11563</v>
      </c>
      <c r="G15" s="16">
        <v>11940</v>
      </c>
      <c r="H15" s="16">
        <f t="shared" si="2"/>
        <v>16552</v>
      </c>
      <c r="I15" s="16">
        <v>8486</v>
      </c>
      <c r="J15" s="16">
        <v>8066</v>
      </c>
      <c r="K15" s="16">
        <f t="shared" si="3"/>
        <v>11530</v>
      </c>
      <c r="L15" s="16">
        <v>5957</v>
      </c>
      <c r="M15" s="16">
        <v>5573</v>
      </c>
      <c r="N15" s="16">
        <f t="shared" si="4"/>
        <v>18638</v>
      </c>
      <c r="O15" s="16">
        <v>9438</v>
      </c>
      <c r="P15" s="16">
        <v>9200</v>
      </c>
      <c r="Q15" s="16">
        <f t="shared" si="5"/>
        <v>17526</v>
      </c>
      <c r="R15" s="16">
        <v>8720</v>
      </c>
      <c r="S15" s="16">
        <v>8806</v>
      </c>
    </row>
    <row r="16" spans="1:19" s="14" customFormat="1" ht="24" customHeight="1" x14ac:dyDescent="0.15">
      <c r="A16" s="17" t="s">
        <v>20</v>
      </c>
      <c r="B16" s="16">
        <f t="shared" si="6"/>
        <v>80158</v>
      </c>
      <c r="C16" s="16">
        <f t="shared" si="7"/>
        <v>40507</v>
      </c>
      <c r="D16" s="16">
        <f t="shared" si="8"/>
        <v>39651</v>
      </c>
      <c r="E16" s="16">
        <f t="shared" si="1"/>
        <v>21811</v>
      </c>
      <c r="F16" s="16">
        <v>10930</v>
      </c>
      <c r="G16" s="16">
        <v>10881</v>
      </c>
      <c r="H16" s="16">
        <f t="shared" si="2"/>
        <v>14541</v>
      </c>
      <c r="I16" s="16">
        <v>7485</v>
      </c>
      <c r="J16" s="16">
        <v>7056</v>
      </c>
      <c r="K16" s="16">
        <f t="shared" si="3"/>
        <v>10155</v>
      </c>
      <c r="L16" s="16">
        <v>5191</v>
      </c>
      <c r="M16" s="16">
        <v>4964</v>
      </c>
      <c r="N16" s="16">
        <f t="shared" si="4"/>
        <v>17337</v>
      </c>
      <c r="O16" s="16">
        <v>8748</v>
      </c>
      <c r="P16" s="16">
        <v>8589</v>
      </c>
      <c r="Q16" s="16">
        <f t="shared" si="5"/>
        <v>16314</v>
      </c>
      <c r="R16" s="16">
        <v>8153</v>
      </c>
      <c r="S16" s="16">
        <v>8161</v>
      </c>
    </row>
    <row r="17" spans="1:20" s="14" customFormat="1" ht="24" customHeight="1" x14ac:dyDescent="0.15">
      <c r="A17" s="17" t="s">
        <v>21</v>
      </c>
      <c r="B17" s="16">
        <f t="shared" si="6"/>
        <v>65830</v>
      </c>
      <c r="C17" s="16">
        <f t="shared" si="7"/>
        <v>32893</v>
      </c>
      <c r="D17" s="16">
        <f t="shared" si="8"/>
        <v>32937</v>
      </c>
      <c r="E17" s="16">
        <f t="shared" si="1"/>
        <v>18264</v>
      </c>
      <c r="F17" s="16">
        <v>8994</v>
      </c>
      <c r="G17" s="16">
        <v>9270</v>
      </c>
      <c r="H17" s="16">
        <f t="shared" si="2"/>
        <v>11672</v>
      </c>
      <c r="I17" s="16">
        <v>5966</v>
      </c>
      <c r="J17" s="16">
        <v>5706</v>
      </c>
      <c r="K17" s="16">
        <f t="shared" si="3"/>
        <v>8402</v>
      </c>
      <c r="L17" s="16">
        <v>4297</v>
      </c>
      <c r="M17" s="16">
        <v>4105</v>
      </c>
      <c r="N17" s="16">
        <f t="shared" si="4"/>
        <v>13977</v>
      </c>
      <c r="O17" s="16">
        <v>7057</v>
      </c>
      <c r="P17" s="16">
        <v>6920</v>
      </c>
      <c r="Q17" s="16">
        <f t="shared" si="5"/>
        <v>13515</v>
      </c>
      <c r="R17" s="16">
        <v>6579</v>
      </c>
      <c r="S17" s="16">
        <v>6936</v>
      </c>
    </row>
    <row r="18" spans="1:20" s="14" customFormat="1" ht="24" customHeight="1" x14ac:dyDescent="0.15">
      <c r="A18" s="17" t="s">
        <v>22</v>
      </c>
      <c r="B18" s="16">
        <f t="shared" si="6"/>
        <v>62224</v>
      </c>
      <c r="C18" s="16">
        <f t="shared" si="7"/>
        <v>30568</v>
      </c>
      <c r="D18" s="16">
        <f t="shared" si="8"/>
        <v>31656</v>
      </c>
      <c r="E18" s="16">
        <f t="shared" si="1"/>
        <v>17245</v>
      </c>
      <c r="F18" s="16">
        <v>8244</v>
      </c>
      <c r="G18" s="16">
        <v>9001</v>
      </c>
      <c r="H18" s="16">
        <f t="shared" si="2"/>
        <v>10636</v>
      </c>
      <c r="I18" s="16">
        <v>5495</v>
      </c>
      <c r="J18" s="16">
        <v>5141</v>
      </c>
      <c r="K18" s="16">
        <f t="shared" si="3"/>
        <v>7716</v>
      </c>
      <c r="L18" s="16">
        <v>3906</v>
      </c>
      <c r="M18" s="16">
        <v>3810</v>
      </c>
      <c r="N18" s="16">
        <f t="shared" si="4"/>
        <v>13161</v>
      </c>
      <c r="O18" s="16">
        <v>6456</v>
      </c>
      <c r="P18" s="16">
        <v>6705</v>
      </c>
      <c r="Q18" s="16">
        <f t="shared" si="5"/>
        <v>13466</v>
      </c>
      <c r="R18" s="16">
        <v>6467</v>
      </c>
      <c r="S18" s="16">
        <v>6999</v>
      </c>
    </row>
    <row r="19" spans="1:20" s="14" customFormat="1" ht="24" customHeight="1" x14ac:dyDescent="0.15">
      <c r="A19" s="17" t="s">
        <v>23</v>
      </c>
      <c r="B19" s="16">
        <f t="shared" si="6"/>
        <v>64450</v>
      </c>
      <c r="C19" s="16">
        <f t="shared" si="7"/>
        <v>30993</v>
      </c>
      <c r="D19" s="16">
        <f t="shared" si="8"/>
        <v>33457</v>
      </c>
      <c r="E19" s="16">
        <f t="shared" si="1"/>
        <v>17348</v>
      </c>
      <c r="F19" s="16">
        <v>8298</v>
      </c>
      <c r="G19" s="16">
        <v>9050</v>
      </c>
      <c r="H19" s="16">
        <f t="shared" si="2"/>
        <v>10529</v>
      </c>
      <c r="I19" s="16">
        <v>5044</v>
      </c>
      <c r="J19" s="16">
        <v>5485</v>
      </c>
      <c r="K19" s="16">
        <f t="shared" si="3"/>
        <v>7907</v>
      </c>
      <c r="L19" s="16">
        <v>3928</v>
      </c>
      <c r="M19" s="16">
        <v>3979</v>
      </c>
      <c r="N19" s="16">
        <f t="shared" si="4"/>
        <v>13866</v>
      </c>
      <c r="O19" s="16">
        <v>6735</v>
      </c>
      <c r="P19" s="16">
        <v>7131</v>
      </c>
      <c r="Q19" s="16">
        <f t="shared" si="5"/>
        <v>14800</v>
      </c>
      <c r="R19" s="16">
        <v>6988</v>
      </c>
      <c r="S19" s="16">
        <v>7812</v>
      </c>
    </row>
    <row r="20" spans="1:20" s="14" customFormat="1" ht="24" customHeight="1" x14ac:dyDescent="0.15">
      <c r="A20" s="17" t="s">
        <v>24</v>
      </c>
      <c r="B20" s="16">
        <f t="shared" si="6"/>
        <v>74907</v>
      </c>
      <c r="C20" s="16">
        <f t="shared" si="7"/>
        <v>35558</v>
      </c>
      <c r="D20" s="16">
        <f t="shared" si="8"/>
        <v>39349</v>
      </c>
      <c r="E20" s="16">
        <f t="shared" si="1"/>
        <v>19982</v>
      </c>
      <c r="F20" s="16">
        <v>9342</v>
      </c>
      <c r="G20" s="16">
        <v>10640</v>
      </c>
      <c r="H20" s="16">
        <f t="shared" si="2"/>
        <v>11933</v>
      </c>
      <c r="I20" s="16">
        <v>5737</v>
      </c>
      <c r="J20" s="16">
        <v>6196</v>
      </c>
      <c r="K20" s="16">
        <f t="shared" si="3"/>
        <v>9052</v>
      </c>
      <c r="L20" s="16">
        <v>4410</v>
      </c>
      <c r="M20" s="16">
        <v>4642</v>
      </c>
      <c r="N20" s="16">
        <f t="shared" si="4"/>
        <v>16609</v>
      </c>
      <c r="O20" s="16">
        <v>7808</v>
      </c>
      <c r="P20" s="16">
        <v>8801</v>
      </c>
      <c r="Q20" s="16">
        <f t="shared" si="5"/>
        <v>17331</v>
      </c>
      <c r="R20" s="16">
        <v>8261</v>
      </c>
      <c r="S20" s="16">
        <v>9070</v>
      </c>
    </row>
    <row r="21" spans="1:20" s="14" customFormat="1" ht="24" customHeight="1" x14ac:dyDescent="0.15">
      <c r="A21" s="17" t="s">
        <v>25</v>
      </c>
      <c r="B21" s="16">
        <f t="shared" si="6"/>
        <v>51001</v>
      </c>
      <c r="C21" s="16">
        <f t="shared" si="7"/>
        <v>23748</v>
      </c>
      <c r="D21" s="16">
        <f t="shared" si="8"/>
        <v>27253</v>
      </c>
      <c r="E21" s="16">
        <f t="shared" si="1"/>
        <v>13470</v>
      </c>
      <c r="F21" s="16">
        <v>6154</v>
      </c>
      <c r="G21" s="16">
        <v>7316</v>
      </c>
      <c r="H21" s="16">
        <f t="shared" si="2"/>
        <v>8020</v>
      </c>
      <c r="I21" s="16">
        <v>3641</v>
      </c>
      <c r="J21" s="16">
        <v>4379</v>
      </c>
      <c r="K21" s="16">
        <f t="shared" si="3"/>
        <v>6005</v>
      </c>
      <c r="L21" s="16">
        <v>2800</v>
      </c>
      <c r="M21" s="16">
        <v>3205</v>
      </c>
      <c r="N21" s="16">
        <f t="shared" si="4"/>
        <v>11668</v>
      </c>
      <c r="O21" s="16">
        <v>5459</v>
      </c>
      <c r="P21" s="16">
        <v>6209</v>
      </c>
      <c r="Q21" s="16">
        <f t="shared" si="5"/>
        <v>11838</v>
      </c>
      <c r="R21" s="16">
        <v>5694</v>
      </c>
      <c r="S21" s="16">
        <v>6144</v>
      </c>
    </row>
    <row r="22" spans="1:20" s="14" customFormat="1" ht="24" customHeight="1" x14ac:dyDescent="0.15">
      <c r="A22" s="17" t="s">
        <v>26</v>
      </c>
      <c r="B22" s="16">
        <f t="shared" si="6"/>
        <v>43328</v>
      </c>
      <c r="C22" s="16">
        <f t="shared" si="7"/>
        <v>19057</v>
      </c>
      <c r="D22" s="16">
        <f t="shared" si="8"/>
        <v>24271</v>
      </c>
      <c r="E22" s="16">
        <f t="shared" si="1"/>
        <v>11726</v>
      </c>
      <c r="F22" s="16">
        <v>5006</v>
      </c>
      <c r="G22" s="16">
        <v>6720</v>
      </c>
      <c r="H22" s="16">
        <f t="shared" si="2"/>
        <v>6996</v>
      </c>
      <c r="I22" s="16">
        <v>2959</v>
      </c>
      <c r="J22" s="16">
        <v>4037</v>
      </c>
      <c r="K22" s="16">
        <f t="shared" si="3"/>
        <v>5323</v>
      </c>
      <c r="L22" s="16">
        <v>2256</v>
      </c>
      <c r="M22" s="16">
        <v>3067</v>
      </c>
      <c r="N22" s="16">
        <f t="shared" si="4"/>
        <v>9965</v>
      </c>
      <c r="O22" s="16">
        <v>4444</v>
      </c>
      <c r="P22" s="16">
        <v>5521</v>
      </c>
      <c r="Q22" s="16">
        <f t="shared" si="5"/>
        <v>9318</v>
      </c>
      <c r="R22" s="16">
        <v>4392</v>
      </c>
      <c r="S22" s="16">
        <v>4926</v>
      </c>
    </row>
    <row r="23" spans="1:20" s="14" customFormat="1" ht="24" customHeight="1" x14ac:dyDescent="0.15">
      <c r="A23" s="15" t="s">
        <v>27</v>
      </c>
      <c r="B23" s="16">
        <f t="shared" si="6"/>
        <v>33838</v>
      </c>
      <c r="C23" s="16">
        <f t="shared" si="7"/>
        <v>13489</v>
      </c>
      <c r="D23" s="16">
        <f t="shared" si="8"/>
        <v>20349</v>
      </c>
      <c r="E23" s="16">
        <f t="shared" si="1"/>
        <v>9716</v>
      </c>
      <c r="F23" s="16">
        <v>3689</v>
      </c>
      <c r="G23" s="16">
        <v>6027</v>
      </c>
      <c r="H23" s="16">
        <f t="shared" si="2"/>
        <v>5556</v>
      </c>
      <c r="I23" s="16">
        <v>2168</v>
      </c>
      <c r="J23" s="16">
        <v>3388</v>
      </c>
      <c r="K23" s="16">
        <f t="shared" si="3"/>
        <v>4255</v>
      </c>
      <c r="L23" s="16">
        <v>1671</v>
      </c>
      <c r="M23" s="16">
        <v>2584</v>
      </c>
      <c r="N23" s="16">
        <f t="shared" si="4"/>
        <v>7753</v>
      </c>
      <c r="O23" s="16">
        <v>3152</v>
      </c>
      <c r="P23" s="16">
        <v>4601</v>
      </c>
      <c r="Q23" s="16">
        <f t="shared" si="5"/>
        <v>6558</v>
      </c>
      <c r="R23" s="16">
        <v>2809</v>
      </c>
      <c r="S23" s="16">
        <v>3749</v>
      </c>
    </row>
    <row r="24" spans="1:20" s="14" customFormat="1" ht="24" customHeight="1" x14ac:dyDescent="0.15">
      <c r="A24" s="17" t="s">
        <v>28</v>
      </c>
      <c r="B24" s="16">
        <f t="shared" si="6"/>
        <v>21474</v>
      </c>
      <c r="C24" s="16">
        <f t="shared" si="7"/>
        <v>7368</v>
      </c>
      <c r="D24" s="16">
        <f t="shared" si="8"/>
        <v>14106</v>
      </c>
      <c r="E24" s="16">
        <f t="shared" si="1"/>
        <v>6477</v>
      </c>
      <c r="F24" s="16">
        <v>2169</v>
      </c>
      <c r="G24" s="16">
        <v>4308</v>
      </c>
      <c r="H24" s="16">
        <f t="shared" si="2"/>
        <v>3371</v>
      </c>
      <c r="I24" s="16">
        <v>1176</v>
      </c>
      <c r="J24" s="16">
        <v>2195</v>
      </c>
      <c r="K24" s="16">
        <f t="shared" si="3"/>
        <v>2683</v>
      </c>
      <c r="L24" s="16">
        <v>895</v>
      </c>
      <c r="M24" s="16">
        <v>1788</v>
      </c>
      <c r="N24" s="16">
        <f t="shared" si="4"/>
        <v>5032</v>
      </c>
      <c r="O24" s="16">
        <v>1714</v>
      </c>
      <c r="P24" s="16">
        <v>3318</v>
      </c>
      <c r="Q24" s="16">
        <f t="shared" si="5"/>
        <v>3911</v>
      </c>
      <c r="R24" s="16">
        <v>1414</v>
      </c>
      <c r="S24" s="16">
        <v>2497</v>
      </c>
    </row>
    <row r="25" spans="1:20" s="14" customFormat="1" ht="24" customHeight="1" x14ac:dyDescent="0.15">
      <c r="A25" s="17" t="s">
        <v>29</v>
      </c>
      <c r="B25" s="16">
        <f t="shared" si="6"/>
        <v>9345</v>
      </c>
      <c r="C25" s="16">
        <f t="shared" si="7"/>
        <v>2463</v>
      </c>
      <c r="D25" s="16">
        <f t="shared" si="8"/>
        <v>6882</v>
      </c>
      <c r="E25" s="16">
        <f t="shared" si="1"/>
        <v>2864</v>
      </c>
      <c r="F25" s="16">
        <v>741</v>
      </c>
      <c r="G25" s="16">
        <v>2123</v>
      </c>
      <c r="H25" s="16">
        <f t="shared" si="2"/>
        <v>1466</v>
      </c>
      <c r="I25" s="16">
        <v>376</v>
      </c>
      <c r="J25" s="16">
        <v>1090</v>
      </c>
      <c r="K25" s="16">
        <f t="shared" si="3"/>
        <v>1149</v>
      </c>
      <c r="L25" s="16">
        <v>300</v>
      </c>
      <c r="M25" s="16">
        <v>849</v>
      </c>
      <c r="N25" s="16">
        <f t="shared" si="4"/>
        <v>2161</v>
      </c>
      <c r="O25" s="16">
        <v>574</v>
      </c>
      <c r="P25" s="16">
        <v>1587</v>
      </c>
      <c r="Q25" s="16">
        <f t="shared" si="5"/>
        <v>1705</v>
      </c>
      <c r="R25" s="16">
        <v>472</v>
      </c>
      <c r="S25" s="16">
        <v>1233</v>
      </c>
    </row>
    <row r="26" spans="1:20" s="14" customFormat="1" ht="24" customHeight="1" x14ac:dyDescent="0.15">
      <c r="A26" s="17" t="s">
        <v>30</v>
      </c>
      <c r="B26" s="16">
        <f t="shared" si="6"/>
        <v>2398</v>
      </c>
      <c r="C26" s="16">
        <f t="shared" si="7"/>
        <v>456</v>
      </c>
      <c r="D26" s="16">
        <f t="shared" si="8"/>
        <v>1942</v>
      </c>
      <c r="E26" s="16">
        <f t="shared" si="1"/>
        <v>796</v>
      </c>
      <c r="F26" s="16">
        <v>150</v>
      </c>
      <c r="G26" s="16">
        <v>646</v>
      </c>
      <c r="H26" s="16">
        <f t="shared" si="2"/>
        <v>332</v>
      </c>
      <c r="I26" s="16">
        <v>65</v>
      </c>
      <c r="J26" s="16">
        <v>267</v>
      </c>
      <c r="K26" s="16">
        <f t="shared" si="3"/>
        <v>281</v>
      </c>
      <c r="L26" s="16">
        <v>48</v>
      </c>
      <c r="M26" s="16">
        <v>233</v>
      </c>
      <c r="N26" s="16">
        <f t="shared" si="4"/>
        <v>555</v>
      </c>
      <c r="O26" s="16">
        <v>108</v>
      </c>
      <c r="P26" s="16">
        <v>447</v>
      </c>
      <c r="Q26" s="16">
        <f t="shared" si="5"/>
        <v>434</v>
      </c>
      <c r="R26" s="16">
        <v>85</v>
      </c>
      <c r="S26" s="16">
        <v>349</v>
      </c>
    </row>
    <row r="27" spans="1:20" s="14" customFormat="1" ht="24" customHeight="1" x14ac:dyDescent="0.15">
      <c r="A27" s="15" t="s">
        <v>31</v>
      </c>
      <c r="B27" s="16">
        <f t="shared" si="6"/>
        <v>343</v>
      </c>
      <c r="C27" s="16">
        <f t="shared" si="7"/>
        <v>60</v>
      </c>
      <c r="D27" s="16">
        <f t="shared" si="8"/>
        <v>283</v>
      </c>
      <c r="E27" s="16">
        <f t="shared" si="1"/>
        <v>133</v>
      </c>
      <c r="F27" s="16">
        <v>18</v>
      </c>
      <c r="G27" s="16">
        <v>115</v>
      </c>
      <c r="H27" s="16">
        <f t="shared" si="2"/>
        <v>58</v>
      </c>
      <c r="I27" s="16">
        <v>14</v>
      </c>
      <c r="J27" s="16">
        <v>44</v>
      </c>
      <c r="K27" s="16">
        <f t="shared" si="3"/>
        <v>36</v>
      </c>
      <c r="L27" s="16">
        <v>1</v>
      </c>
      <c r="M27" s="16">
        <v>35</v>
      </c>
      <c r="N27" s="16">
        <f t="shared" si="4"/>
        <v>56</v>
      </c>
      <c r="O27" s="16">
        <v>15</v>
      </c>
      <c r="P27" s="16">
        <v>41</v>
      </c>
      <c r="Q27" s="16">
        <f t="shared" si="5"/>
        <v>60</v>
      </c>
      <c r="R27" s="16">
        <v>12</v>
      </c>
      <c r="S27" s="16">
        <v>48</v>
      </c>
    </row>
    <row r="28" spans="1:20" s="14" customFormat="1" ht="15" customHeight="1" x14ac:dyDescent="0.15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 x14ac:dyDescent="0.15">
      <c r="A29" s="18" t="s">
        <v>33</v>
      </c>
      <c r="B29" s="16">
        <f>SUM(B7:B9)</f>
        <v>136153</v>
      </c>
      <c r="C29" s="16">
        <f t="shared" ref="C29:S29" si="9">SUM(C7:C9)</f>
        <v>69827</v>
      </c>
      <c r="D29" s="16">
        <f t="shared" si="9"/>
        <v>66326</v>
      </c>
      <c r="E29" s="16">
        <f t="shared" si="9"/>
        <v>35067</v>
      </c>
      <c r="F29" s="16">
        <f t="shared" si="9"/>
        <v>18115</v>
      </c>
      <c r="G29" s="16">
        <f t="shared" si="9"/>
        <v>16952</v>
      </c>
      <c r="H29" s="16">
        <f t="shared" si="9"/>
        <v>25811</v>
      </c>
      <c r="I29" s="16">
        <f t="shared" si="9"/>
        <v>13217</v>
      </c>
      <c r="J29" s="16">
        <f t="shared" si="9"/>
        <v>12594</v>
      </c>
      <c r="K29" s="16">
        <f t="shared" si="9"/>
        <v>17013</v>
      </c>
      <c r="L29" s="16">
        <f t="shared" si="9"/>
        <v>8603</v>
      </c>
      <c r="M29" s="16">
        <f t="shared" si="9"/>
        <v>8410</v>
      </c>
      <c r="N29" s="16">
        <f t="shared" si="9"/>
        <v>30108</v>
      </c>
      <c r="O29" s="16">
        <f t="shared" si="9"/>
        <v>15479</v>
      </c>
      <c r="P29" s="16">
        <f t="shared" si="9"/>
        <v>14629</v>
      </c>
      <c r="Q29" s="16">
        <f t="shared" si="9"/>
        <v>28154</v>
      </c>
      <c r="R29" s="16">
        <f t="shared" si="9"/>
        <v>14413</v>
      </c>
      <c r="S29" s="16">
        <f t="shared" si="9"/>
        <v>13741</v>
      </c>
    </row>
    <row r="30" spans="1:20" s="6" customFormat="1" ht="24" customHeight="1" x14ac:dyDescent="0.15">
      <c r="A30" s="18" t="s">
        <v>34</v>
      </c>
      <c r="B30" s="16">
        <f>SUM(B10:B19)</f>
        <v>685341</v>
      </c>
      <c r="C30" s="16">
        <f t="shared" ref="C30:S30" si="10">SUM(C10:C19)</f>
        <v>341287</v>
      </c>
      <c r="D30" s="16">
        <f t="shared" si="10"/>
        <v>344054</v>
      </c>
      <c r="E30" s="16">
        <f t="shared" si="10"/>
        <v>192023</v>
      </c>
      <c r="F30" s="16">
        <f t="shared" si="10"/>
        <v>94891</v>
      </c>
      <c r="G30" s="16">
        <f t="shared" si="10"/>
        <v>97132</v>
      </c>
      <c r="H30" s="16">
        <f t="shared" si="10"/>
        <v>125989</v>
      </c>
      <c r="I30" s="16">
        <f t="shared" si="10"/>
        <v>63553</v>
      </c>
      <c r="J30" s="16">
        <f t="shared" si="10"/>
        <v>62436</v>
      </c>
      <c r="K30" s="16">
        <f t="shared" si="10"/>
        <v>87811</v>
      </c>
      <c r="L30" s="16">
        <f t="shared" si="10"/>
        <v>44528</v>
      </c>
      <c r="M30" s="16">
        <f t="shared" si="10"/>
        <v>43283</v>
      </c>
      <c r="N30" s="16">
        <f t="shared" si="10"/>
        <v>143084</v>
      </c>
      <c r="O30" s="16">
        <f t="shared" si="10"/>
        <v>71225</v>
      </c>
      <c r="P30" s="16">
        <f t="shared" si="10"/>
        <v>71859</v>
      </c>
      <c r="Q30" s="16">
        <f t="shared" si="10"/>
        <v>136434</v>
      </c>
      <c r="R30" s="16">
        <f t="shared" si="10"/>
        <v>67090</v>
      </c>
      <c r="S30" s="16">
        <f t="shared" si="10"/>
        <v>69344</v>
      </c>
    </row>
    <row r="31" spans="1:20" s="6" customFormat="1" ht="24" customHeight="1" x14ac:dyDescent="0.15">
      <c r="A31" s="18" t="s">
        <v>35</v>
      </c>
      <c r="B31" s="24">
        <f>SUM(B20:B27)</f>
        <v>236634</v>
      </c>
      <c r="C31" s="24">
        <f t="shared" ref="C31:S31" si="11">SUM(C20:C27)</f>
        <v>102199</v>
      </c>
      <c r="D31" s="24">
        <f t="shared" si="11"/>
        <v>134435</v>
      </c>
      <c r="E31" s="24">
        <f t="shared" si="11"/>
        <v>65164</v>
      </c>
      <c r="F31" s="24">
        <f t="shared" si="11"/>
        <v>27269</v>
      </c>
      <c r="G31" s="24">
        <f t="shared" si="11"/>
        <v>37895</v>
      </c>
      <c r="H31" s="24">
        <f t="shared" si="11"/>
        <v>37732</v>
      </c>
      <c r="I31" s="24">
        <f t="shared" si="11"/>
        <v>16136</v>
      </c>
      <c r="J31" s="24">
        <f t="shared" si="11"/>
        <v>21596</v>
      </c>
      <c r="K31" s="24">
        <f t="shared" si="11"/>
        <v>28784</v>
      </c>
      <c r="L31" s="24">
        <f t="shared" si="11"/>
        <v>12381</v>
      </c>
      <c r="M31" s="24">
        <f t="shared" si="11"/>
        <v>16403</v>
      </c>
      <c r="N31" s="24">
        <f t="shared" si="11"/>
        <v>53799</v>
      </c>
      <c r="O31" s="24">
        <f t="shared" si="11"/>
        <v>23274</v>
      </c>
      <c r="P31" s="24">
        <f t="shared" si="11"/>
        <v>30525</v>
      </c>
      <c r="Q31" s="24">
        <f t="shared" si="11"/>
        <v>51155</v>
      </c>
      <c r="R31" s="24">
        <f t="shared" si="11"/>
        <v>23139</v>
      </c>
      <c r="S31" s="24">
        <f t="shared" si="11"/>
        <v>28016</v>
      </c>
      <c r="T31" s="21"/>
    </row>
    <row r="32" spans="1:20" s="14" customFormat="1" ht="15" customHeight="1" x14ac:dyDescent="0.15">
      <c r="A32" s="25" t="s">
        <v>37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 x14ac:dyDescent="0.15">
      <c r="A33" s="18" t="s">
        <v>33</v>
      </c>
      <c r="B33" s="27">
        <f>B29/B$6*100</f>
        <v>12.867346861627327</v>
      </c>
      <c r="C33" s="27">
        <f t="shared" ref="C33:S35" si="12">C29/C$6*100</f>
        <v>13.603201165760462</v>
      </c>
      <c r="D33" s="27">
        <f t="shared" si="12"/>
        <v>12.174040729421915</v>
      </c>
      <c r="E33" s="27">
        <f t="shared" si="12"/>
        <v>11.998809254963149</v>
      </c>
      <c r="F33" s="27">
        <f t="shared" si="12"/>
        <v>12.913919087506684</v>
      </c>
      <c r="G33" s="27">
        <f t="shared" si="12"/>
        <v>11.15417261595352</v>
      </c>
      <c r="H33" s="27">
        <f t="shared" si="12"/>
        <v>13.618280818014899</v>
      </c>
      <c r="I33" s="27">
        <f t="shared" si="12"/>
        <v>14.226207134092522</v>
      </c>
      <c r="J33" s="27">
        <f t="shared" si="12"/>
        <v>13.033759029660756</v>
      </c>
      <c r="K33" s="27">
        <f t="shared" si="12"/>
        <v>12.73351895096102</v>
      </c>
      <c r="L33" s="27">
        <f t="shared" si="12"/>
        <v>13.131945292465502</v>
      </c>
      <c r="M33" s="27">
        <f t="shared" si="12"/>
        <v>12.350211466165414</v>
      </c>
      <c r="N33" s="27">
        <f t="shared" si="12"/>
        <v>13.263962007304253</v>
      </c>
      <c r="O33" s="27">
        <f t="shared" si="12"/>
        <v>14.074633108439869</v>
      </c>
      <c r="P33" s="27">
        <f t="shared" si="12"/>
        <v>12.502029689008914</v>
      </c>
      <c r="Q33" s="27">
        <f t="shared" si="12"/>
        <v>13.049786088077017</v>
      </c>
      <c r="R33" s="27">
        <f t="shared" si="12"/>
        <v>13.773628179889528</v>
      </c>
      <c r="S33" s="27">
        <f t="shared" si="12"/>
        <v>12.368025490319619</v>
      </c>
    </row>
    <row r="34" spans="1:20" s="6" customFormat="1" ht="24" customHeight="1" x14ac:dyDescent="0.15">
      <c r="A34" s="18" t="s">
        <v>34</v>
      </c>
      <c r="B34" s="27">
        <f t="shared" ref="B34:Q35" si="13">B30/B$6*100</f>
        <v>64.769196165303256</v>
      </c>
      <c r="C34" s="27">
        <f t="shared" si="13"/>
        <v>66.487114099974093</v>
      </c>
      <c r="D34" s="27">
        <f t="shared" si="13"/>
        <v>63.150610757780171</v>
      </c>
      <c r="E34" s="27">
        <f t="shared" si="13"/>
        <v>65.70414776187836</v>
      </c>
      <c r="F34" s="27">
        <f t="shared" si="13"/>
        <v>67.646408839778999</v>
      </c>
      <c r="G34" s="27">
        <f t="shared" si="13"/>
        <v>63.911461451911123</v>
      </c>
      <c r="H34" s="27">
        <f t="shared" si="13"/>
        <v>66.473735305911404</v>
      </c>
      <c r="I34" s="27">
        <f t="shared" si="13"/>
        <v>68.405700385335706</v>
      </c>
      <c r="J34" s="27">
        <f t="shared" si="13"/>
        <v>64.616148862624968</v>
      </c>
      <c r="K34" s="27">
        <f t="shared" si="13"/>
        <v>65.722860906532546</v>
      </c>
      <c r="L34" s="27">
        <f t="shared" si="13"/>
        <v>67.969227011845163</v>
      </c>
      <c r="M34" s="27">
        <f t="shared" si="13"/>
        <v>63.561736372180455</v>
      </c>
      <c r="N34" s="27">
        <f t="shared" si="13"/>
        <v>63.035098307862427</v>
      </c>
      <c r="O34" s="27">
        <f t="shared" si="13"/>
        <v>64.762952590518111</v>
      </c>
      <c r="P34" s="27">
        <f t="shared" si="13"/>
        <v>61.411125259586541</v>
      </c>
      <c r="Q34" s="27">
        <f t="shared" si="13"/>
        <v>63.239131744714769</v>
      </c>
      <c r="R34" s="27">
        <f t="shared" si="12"/>
        <v>64.113835744729656</v>
      </c>
      <c r="S34" s="27">
        <f t="shared" si="12"/>
        <v>62.415279790460929</v>
      </c>
    </row>
    <row r="35" spans="1:20" s="6" customFormat="1" ht="24" customHeight="1" x14ac:dyDescent="0.15">
      <c r="A35" s="2" t="s">
        <v>35</v>
      </c>
      <c r="B35" s="28">
        <f t="shared" si="13"/>
        <v>22.363456973069422</v>
      </c>
      <c r="C35" s="28">
        <f t="shared" si="12"/>
        <v>19.909684734265447</v>
      </c>
      <c r="D35" s="28">
        <f t="shared" si="12"/>
        <v>24.675348512797925</v>
      </c>
      <c r="E35" s="28">
        <f t="shared" si="12"/>
        <v>22.297042983158484</v>
      </c>
      <c r="F35" s="28">
        <f t="shared" si="12"/>
        <v>19.439672072714313</v>
      </c>
      <c r="G35" s="28">
        <f t="shared" si="12"/>
        <v>24.934365932135361</v>
      </c>
      <c r="H35" s="28">
        <f t="shared" si="12"/>
        <v>19.907983876073697</v>
      </c>
      <c r="I35" s="28">
        <f t="shared" si="12"/>
        <v>17.368092480571761</v>
      </c>
      <c r="J35" s="28">
        <f t="shared" si="12"/>
        <v>22.350092107714282</v>
      </c>
      <c r="K35" s="28">
        <f t="shared" si="12"/>
        <v>21.543620142506438</v>
      </c>
      <c r="L35" s="28">
        <f t="shared" si="12"/>
        <v>18.898827695689338</v>
      </c>
      <c r="M35" s="28">
        <f t="shared" si="12"/>
        <v>24.088052161654137</v>
      </c>
      <c r="N35" s="28">
        <f t="shared" si="12"/>
        <v>23.700939684833319</v>
      </c>
      <c r="O35" s="28">
        <f t="shared" si="12"/>
        <v>21.162414301042027</v>
      </c>
      <c r="P35" s="28">
        <f t="shared" si="12"/>
        <v>26.086845051404545</v>
      </c>
      <c r="Q35" s="28">
        <f t="shared" si="12"/>
        <v>23.711082167208204</v>
      </c>
      <c r="R35" s="28">
        <f t="shared" si="12"/>
        <v>22.112536075380824</v>
      </c>
      <c r="S35" s="28">
        <f t="shared" si="12"/>
        <v>25.216694719219451</v>
      </c>
      <c r="T35" s="21"/>
    </row>
    <row r="36" spans="1:20" s="6" customFormat="1" ht="24" customHeight="1" x14ac:dyDescent="0.15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平成28年10月1日現在</vt:lpstr>
      <vt:lpstr>平成28年10月1日現在!Print_Area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2016-10-07T08:16:19Z</cp:lastPrinted>
  <dcterms:created xsi:type="dcterms:W3CDTF">2016-02-18T07:08:18Z</dcterms:created>
  <dcterms:modified xsi:type="dcterms:W3CDTF">2017-10-06T03:40:14Z</dcterms:modified>
</cp:coreProperties>
</file>