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83" sheetId="4" r:id="rId1"/>
  </sheets>
  <definedNames>
    <definedName name="_xlnm.Print_Area" localSheetId="0">'83'!$A$1:$N$63</definedName>
  </definedNames>
  <calcPr calcId="145621"/>
</workbook>
</file>

<file path=xl/calcChain.xml><?xml version="1.0" encoding="utf-8"?>
<calcChain xmlns="http://schemas.openxmlformats.org/spreadsheetml/2006/main">
  <c r="M13" i="4" l="1"/>
  <c r="L13" i="4"/>
  <c r="K13" i="4"/>
  <c r="J13" i="4"/>
  <c r="I13" i="4"/>
  <c r="H13" i="4"/>
  <c r="G13" i="4"/>
  <c r="F13" i="4"/>
  <c r="E13" i="4"/>
  <c r="D13" i="4"/>
  <c r="C13" i="4"/>
</calcChain>
</file>

<file path=xl/sharedStrings.xml><?xml version="1.0" encoding="utf-8"?>
<sst xmlns="http://schemas.openxmlformats.org/spreadsheetml/2006/main" count="39" uniqueCount="38">
  <si>
    <t>総額</t>
  </si>
  <si>
    <t>（年・月末現在）</t>
    <rPh sb="1" eb="2">
      <t>ネン</t>
    </rPh>
    <rPh sb="3" eb="5">
      <t>ゲツマツ</t>
    </rPh>
    <rPh sb="5" eb="7">
      <t>ゲンザイ</t>
    </rPh>
    <phoneticPr fontId="2"/>
  </si>
  <si>
    <t>預金</t>
  </si>
  <si>
    <t>当座預金</t>
  </si>
  <si>
    <t>普通預金</t>
  </si>
  <si>
    <t>通知預金</t>
  </si>
  <si>
    <t>定期預金</t>
  </si>
  <si>
    <t>その他</t>
  </si>
  <si>
    <t>当座貸越</t>
  </si>
  <si>
    <t>年・月</t>
  </si>
  <si>
    <t>貸出金</t>
  </si>
  <si>
    <t>証書貸付</t>
  </si>
  <si>
    <t>手形貸付</t>
  </si>
  <si>
    <t>割引貸付</t>
  </si>
  <si>
    <t>資料  商工組合中央金庫仙台支店</t>
    <rPh sb="0" eb="2">
      <t>シリョウ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2" eb="14">
      <t>センダイ</t>
    </rPh>
    <rPh sb="14" eb="16">
      <t>センダイシテン</t>
    </rPh>
    <phoneticPr fontId="2"/>
  </si>
  <si>
    <t>　　  1 月</t>
    <rPh sb="4" eb="7">
      <t>１ガツ</t>
    </rPh>
    <phoneticPr fontId="2"/>
  </si>
  <si>
    <t>　3</t>
  </si>
  <si>
    <t>　4</t>
  </si>
  <si>
    <t>　5</t>
  </si>
  <si>
    <t>　6</t>
  </si>
  <si>
    <t>　7</t>
  </si>
  <si>
    <t>　8</t>
  </si>
  <si>
    <t>　9</t>
  </si>
  <si>
    <t>　10</t>
  </si>
  <si>
    <t>　11</t>
  </si>
  <si>
    <t>　12</t>
  </si>
  <si>
    <t>中 央 金 庫 勘 定</t>
    <phoneticPr fontId="2"/>
  </si>
  <si>
    <t>扱分である。</t>
    <phoneticPr fontId="2"/>
  </si>
  <si>
    <t>（単位　千円）</t>
    <phoneticPr fontId="2"/>
  </si>
  <si>
    <t>本表は，仙台支店</t>
    <phoneticPr fontId="2"/>
  </si>
  <si>
    <t>83.商 工 組 合</t>
    <phoneticPr fontId="2"/>
  </si>
  <si>
    <t xml:space="preserve">      平成21年</t>
    <rPh sb="6" eb="8">
      <t>ヘイセイ</t>
    </rPh>
    <rPh sb="10" eb="11">
      <t>ネン</t>
    </rPh>
    <phoneticPr fontId="2"/>
  </si>
  <si>
    <t>22</t>
  </si>
  <si>
    <t>23</t>
  </si>
  <si>
    <t>24</t>
  </si>
  <si>
    <t>平成25年</t>
    <rPh sb="0" eb="2">
      <t>ヘイセイ</t>
    </rPh>
    <rPh sb="4" eb="5">
      <t>９ネン</t>
    </rPh>
    <phoneticPr fontId="2"/>
  </si>
  <si>
    <t>25</t>
    <phoneticPr fontId="2"/>
  </si>
  <si>
    <t>　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</si>
</sst>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8.5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41" fontId="10" fillId="0" borderId="6" xfId="1" applyNumberFormat="1" applyFont="1" applyBorder="1"/>
    <xf numFmtId="41" fontId="10" fillId="0" borderId="0" xfId="1" applyNumberFormat="1" applyFont="1" applyBorder="1"/>
    <xf numFmtId="41" fontId="11" fillId="0" borderId="6" xfId="1" applyNumberFormat="1" applyFont="1" applyBorder="1"/>
    <xf numFmtId="41" fontId="11" fillId="0" borderId="0" xfId="1" applyNumberFormat="1" applyFont="1" applyBorder="1"/>
    <xf numFmtId="0" fontId="12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/>
    </xf>
    <xf numFmtId="38" fontId="7" fillId="0" borderId="7" xfId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41" fontId="14" fillId="0" borderId="0" xfId="0" applyNumberFormat="1" applyFont="1"/>
    <xf numFmtId="41" fontId="12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center"/>
    </xf>
    <xf numFmtId="0" fontId="18" fillId="0" borderId="0" xfId="0" applyFont="1"/>
    <xf numFmtId="0" fontId="6" fillId="0" borderId="3" xfId="0" applyFont="1" applyBorder="1" applyAlignment="1">
      <alignment horizontal="left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14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0"/>
  <sheetViews>
    <sheetView tabSelected="1" zoomScaleNormal="100" zoomScaleSheetLayoutView="100" workbookViewId="0"/>
  </sheetViews>
  <sheetFormatPr defaultRowHeight="13.5"/>
  <cols>
    <col min="1" max="1" width="3.875" style="35" customWidth="1"/>
    <col min="2" max="13" width="14.375" style="21" customWidth="1"/>
    <col min="14" max="14" width="14.125" style="21" customWidth="1"/>
    <col min="15" max="16" width="12.875" style="21" bestFit="1" customWidth="1"/>
    <col min="17" max="17" width="12" style="21" bestFit="1" customWidth="1"/>
    <col min="18" max="18" width="11.125" style="21" bestFit="1" customWidth="1"/>
    <col min="19" max="19" width="11.375" style="21" customWidth="1"/>
    <col min="20" max="16384" width="9" style="35"/>
  </cols>
  <sheetData>
    <row r="1" spans="2:37" ht="30" customHeight="1">
      <c r="B1" s="42" t="s">
        <v>30</v>
      </c>
      <c r="C1" s="42"/>
      <c r="D1" s="42"/>
      <c r="E1" s="42"/>
      <c r="F1" s="42"/>
      <c r="G1" s="42"/>
      <c r="H1" s="43" t="s">
        <v>26</v>
      </c>
      <c r="I1" s="43"/>
      <c r="J1" s="43"/>
      <c r="K1" s="43"/>
      <c r="L1" s="43"/>
      <c r="M1" s="43"/>
      <c r="N1" s="33"/>
      <c r="O1" s="26"/>
      <c r="P1" s="26"/>
      <c r="Q1" s="26"/>
      <c r="R1" s="26"/>
      <c r="S1" s="26"/>
    </row>
    <row r="2" spans="2:37" ht="13.5" customHeight="1"/>
    <row r="3" spans="2:37" ht="13.5" customHeight="1">
      <c r="C3" s="28"/>
      <c r="D3" s="28"/>
      <c r="E3" s="28"/>
      <c r="F3" s="28"/>
      <c r="G3" s="29" t="s">
        <v>29</v>
      </c>
      <c r="H3" s="32" t="s">
        <v>27</v>
      </c>
      <c r="I3" s="32"/>
      <c r="J3" s="32"/>
      <c r="K3" s="32"/>
      <c r="L3" s="32"/>
      <c r="M3" s="32"/>
      <c r="O3" s="27"/>
      <c r="P3" s="27"/>
      <c r="Q3" s="27"/>
      <c r="R3" s="27"/>
      <c r="S3" s="27"/>
    </row>
    <row r="4" spans="2:37" ht="13.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37" ht="13.5" customHeight="1" thickBot="1">
      <c r="B5" s="22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44" t="s">
        <v>1</v>
      </c>
      <c r="M5" s="44"/>
      <c r="N5" s="23"/>
      <c r="O5" s="23"/>
      <c r="P5" s="23"/>
      <c r="Q5" s="23"/>
      <c r="R5" s="22"/>
      <c r="S5" s="24"/>
    </row>
    <row r="6" spans="2:37" s="13" customFormat="1" ht="15.75" customHeight="1">
      <c r="B6" s="39" t="s">
        <v>9</v>
      </c>
      <c r="C6" s="37" t="s">
        <v>2</v>
      </c>
      <c r="D6" s="38"/>
      <c r="E6" s="38"/>
      <c r="F6" s="38"/>
      <c r="G6" s="38"/>
      <c r="H6" s="41"/>
      <c r="I6" s="37" t="s">
        <v>10</v>
      </c>
      <c r="J6" s="38"/>
      <c r="K6" s="38"/>
      <c r="L6" s="38"/>
      <c r="M6" s="38"/>
    </row>
    <row r="7" spans="2:37" s="13" customFormat="1" ht="15.75" customHeight="1">
      <c r="B7" s="40"/>
      <c r="C7" s="7" t="s">
        <v>0</v>
      </c>
      <c r="D7" s="3" t="s">
        <v>6</v>
      </c>
      <c r="E7" s="4" t="s">
        <v>5</v>
      </c>
      <c r="F7" s="3" t="s">
        <v>4</v>
      </c>
      <c r="G7" s="8" t="s">
        <v>3</v>
      </c>
      <c r="H7" s="3" t="s">
        <v>7</v>
      </c>
      <c r="I7" s="7" t="s">
        <v>0</v>
      </c>
      <c r="J7" s="7" t="s">
        <v>11</v>
      </c>
      <c r="K7" s="7" t="s">
        <v>12</v>
      </c>
      <c r="L7" s="7" t="s">
        <v>13</v>
      </c>
      <c r="M7" s="15" t="s">
        <v>8</v>
      </c>
    </row>
    <row r="8" spans="2:37" s="13" customFormat="1" ht="6" customHeight="1">
      <c r="B8" s="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2:37" s="13" customFormat="1" ht="13.5" customHeight="1">
      <c r="B9" s="36" t="s">
        <v>31</v>
      </c>
      <c r="C9" s="9">
        <v>39021476</v>
      </c>
      <c r="D9" s="10">
        <v>22130041</v>
      </c>
      <c r="E9" s="10">
        <v>694487</v>
      </c>
      <c r="F9" s="10">
        <v>13176110</v>
      </c>
      <c r="G9" s="10">
        <v>2432627</v>
      </c>
      <c r="H9" s="10">
        <v>588211</v>
      </c>
      <c r="I9" s="10">
        <v>162666460</v>
      </c>
      <c r="J9" s="10">
        <v>112441853</v>
      </c>
      <c r="K9" s="10">
        <v>15525153</v>
      </c>
      <c r="L9" s="10">
        <v>3734725</v>
      </c>
      <c r="M9" s="10">
        <v>30964729</v>
      </c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</row>
    <row r="10" spans="2:37" s="13" customFormat="1" ht="13.5" customHeight="1">
      <c r="B10" s="6" t="s">
        <v>32</v>
      </c>
      <c r="C10" s="9">
        <v>42800275</v>
      </c>
      <c r="D10" s="10">
        <v>25190550</v>
      </c>
      <c r="E10" s="10">
        <v>396759</v>
      </c>
      <c r="F10" s="10">
        <v>13869986</v>
      </c>
      <c r="G10" s="10">
        <v>2651350</v>
      </c>
      <c r="H10" s="10">
        <v>691630</v>
      </c>
      <c r="I10" s="10">
        <v>165901895</v>
      </c>
      <c r="J10" s="10">
        <v>116638933</v>
      </c>
      <c r="K10" s="10">
        <v>13576069</v>
      </c>
      <c r="L10" s="10">
        <v>3821574</v>
      </c>
      <c r="M10" s="10">
        <v>31865319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</row>
    <row r="11" spans="2:37" s="1" customFormat="1" ht="13.5" customHeight="1">
      <c r="B11" s="6" t="s">
        <v>33</v>
      </c>
      <c r="C11" s="9">
        <v>50579531</v>
      </c>
      <c r="D11" s="10">
        <v>28701063</v>
      </c>
      <c r="E11" s="10">
        <v>323758</v>
      </c>
      <c r="F11" s="10">
        <v>18285229</v>
      </c>
      <c r="G11" s="10">
        <v>2607762</v>
      </c>
      <c r="H11" s="10">
        <v>661720</v>
      </c>
      <c r="I11" s="10">
        <v>175146868</v>
      </c>
      <c r="J11" s="10">
        <v>136792386</v>
      </c>
      <c r="K11" s="10">
        <v>9780800</v>
      </c>
      <c r="L11" s="10">
        <v>3048825</v>
      </c>
      <c r="M11" s="10">
        <v>25524857</v>
      </c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</row>
    <row r="12" spans="2:37" s="1" customFormat="1" ht="13.5" customHeight="1">
      <c r="B12" s="6" t="s">
        <v>34</v>
      </c>
      <c r="C12" s="9">
        <v>55092664</v>
      </c>
      <c r="D12" s="10">
        <v>33013590</v>
      </c>
      <c r="E12" s="10">
        <v>91006</v>
      </c>
      <c r="F12" s="10">
        <v>18592401</v>
      </c>
      <c r="G12" s="10">
        <v>2526930</v>
      </c>
      <c r="H12" s="10">
        <v>868737</v>
      </c>
      <c r="I12" s="10">
        <v>174483633</v>
      </c>
      <c r="J12" s="10">
        <v>139222095</v>
      </c>
      <c r="K12" s="10">
        <v>7737822</v>
      </c>
      <c r="L12" s="10">
        <v>3136627</v>
      </c>
      <c r="M12" s="10">
        <v>24387088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spans="2:37" s="2" customFormat="1" ht="18" customHeight="1">
      <c r="B13" s="34" t="s">
        <v>36</v>
      </c>
      <c r="C13" s="11">
        <f t="shared" ref="C13:M13" si="0">C26</f>
        <v>62228610</v>
      </c>
      <c r="D13" s="12">
        <f t="shared" si="0"/>
        <v>39369755</v>
      </c>
      <c r="E13" s="12">
        <f t="shared" si="0"/>
        <v>165896</v>
      </c>
      <c r="F13" s="12">
        <f t="shared" si="0"/>
        <v>19079704</v>
      </c>
      <c r="G13" s="12">
        <f t="shared" si="0"/>
        <v>2891138</v>
      </c>
      <c r="H13" s="12">
        <f t="shared" si="0"/>
        <v>722117</v>
      </c>
      <c r="I13" s="12">
        <f t="shared" si="0"/>
        <v>172175739</v>
      </c>
      <c r="J13" s="12">
        <f t="shared" si="0"/>
        <v>135276364</v>
      </c>
      <c r="K13" s="12">
        <f t="shared" si="0"/>
        <v>8857157</v>
      </c>
      <c r="L13" s="12">
        <f t="shared" si="0"/>
        <v>3048564</v>
      </c>
      <c r="M13" s="12">
        <f t="shared" si="0"/>
        <v>24993654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</row>
    <row r="14" spans="2:37" s="2" customFormat="1" ht="13.5" customHeight="1">
      <c r="B14" s="14" t="s">
        <v>35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spans="2:37" s="13" customFormat="1" ht="13.5" customHeight="1">
      <c r="B15" s="14" t="s">
        <v>15</v>
      </c>
      <c r="C15" s="9">
        <v>53353407</v>
      </c>
      <c r="D15" s="10">
        <v>33269333</v>
      </c>
      <c r="E15" s="10">
        <v>111651</v>
      </c>
      <c r="F15" s="10">
        <v>16973408</v>
      </c>
      <c r="G15" s="10">
        <v>2130495</v>
      </c>
      <c r="H15" s="10">
        <v>868520</v>
      </c>
      <c r="I15" s="10">
        <v>171408744</v>
      </c>
      <c r="J15" s="10">
        <v>137272538</v>
      </c>
      <c r="K15" s="10">
        <v>7465429</v>
      </c>
      <c r="L15" s="10">
        <v>2672437</v>
      </c>
      <c r="M15" s="10">
        <v>23998340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2:37" s="13" customFormat="1" ht="13.5" customHeight="1">
      <c r="B16" s="6" t="s">
        <v>37</v>
      </c>
      <c r="C16" s="9">
        <v>52654389</v>
      </c>
      <c r="D16" s="10">
        <v>33348525</v>
      </c>
      <c r="E16" s="10">
        <v>88964</v>
      </c>
      <c r="F16" s="10">
        <v>16237298</v>
      </c>
      <c r="G16" s="10">
        <v>2030228</v>
      </c>
      <c r="H16" s="10">
        <v>949374</v>
      </c>
      <c r="I16" s="10">
        <v>170352651</v>
      </c>
      <c r="J16" s="10">
        <v>136528735</v>
      </c>
      <c r="K16" s="10">
        <v>7413790</v>
      </c>
      <c r="L16" s="10">
        <v>2796238</v>
      </c>
      <c r="M16" s="10">
        <v>23613888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2:37" s="13" customFormat="1" ht="13.5" customHeight="1">
      <c r="B17" s="6" t="s">
        <v>16</v>
      </c>
      <c r="C17" s="9">
        <v>54032076</v>
      </c>
      <c r="D17" s="10">
        <v>32295165</v>
      </c>
      <c r="E17" s="10">
        <v>96854</v>
      </c>
      <c r="F17" s="10">
        <v>17954628</v>
      </c>
      <c r="G17" s="10">
        <v>2722643</v>
      </c>
      <c r="H17" s="10">
        <v>962786</v>
      </c>
      <c r="I17" s="10">
        <v>172247259</v>
      </c>
      <c r="J17" s="10">
        <v>137672938</v>
      </c>
      <c r="K17" s="10">
        <v>7965914</v>
      </c>
      <c r="L17" s="10">
        <v>3340116</v>
      </c>
      <c r="M17" s="10">
        <v>23268291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2:37" s="13" customFormat="1" ht="13.5" customHeight="1">
      <c r="B18" s="6" t="s">
        <v>17</v>
      </c>
      <c r="C18" s="9">
        <v>55811403</v>
      </c>
      <c r="D18" s="10">
        <v>34360055</v>
      </c>
      <c r="E18" s="10">
        <v>218854</v>
      </c>
      <c r="F18" s="10">
        <v>17221096</v>
      </c>
      <c r="G18" s="10">
        <v>2937118</v>
      </c>
      <c r="H18" s="10">
        <v>1074280</v>
      </c>
      <c r="I18" s="10">
        <v>172202216</v>
      </c>
      <c r="J18" s="10">
        <v>136211415</v>
      </c>
      <c r="K18" s="10">
        <v>8119956</v>
      </c>
      <c r="L18" s="10">
        <v>2780801</v>
      </c>
      <c r="M18" s="10">
        <v>25090044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spans="2:37" s="13" customFormat="1" ht="18" customHeight="1">
      <c r="B19" s="6" t="s">
        <v>18</v>
      </c>
      <c r="C19" s="9">
        <v>57211936</v>
      </c>
      <c r="D19" s="10">
        <v>35238881</v>
      </c>
      <c r="E19" s="10">
        <v>271854</v>
      </c>
      <c r="F19" s="10">
        <v>17399217</v>
      </c>
      <c r="G19" s="10">
        <v>3010747</v>
      </c>
      <c r="H19" s="10">
        <v>1291237</v>
      </c>
      <c r="I19" s="10">
        <v>172230491</v>
      </c>
      <c r="J19" s="10">
        <v>136438562</v>
      </c>
      <c r="K19" s="10">
        <v>8487292</v>
      </c>
      <c r="L19" s="10">
        <v>2771688</v>
      </c>
      <c r="M19" s="10">
        <v>24532949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spans="2:37" s="13" customFormat="1" ht="13.5" customHeight="1">
      <c r="B20" s="6" t="s">
        <v>19</v>
      </c>
      <c r="C20" s="9">
        <v>60186997</v>
      </c>
      <c r="D20" s="10">
        <v>35278370</v>
      </c>
      <c r="E20" s="10">
        <v>308004</v>
      </c>
      <c r="F20" s="10">
        <v>20105516</v>
      </c>
      <c r="G20" s="10">
        <v>3415238</v>
      </c>
      <c r="H20" s="10">
        <v>1079869</v>
      </c>
      <c r="I20" s="10">
        <v>173310400</v>
      </c>
      <c r="J20" s="10">
        <v>136969903</v>
      </c>
      <c r="K20" s="10">
        <v>8733023</v>
      </c>
      <c r="L20" s="10">
        <v>2908315</v>
      </c>
      <c r="M20" s="10">
        <v>24699159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spans="2:37" s="13" customFormat="1" ht="13.5" customHeight="1">
      <c r="B21" s="6" t="s">
        <v>20</v>
      </c>
      <c r="C21" s="9">
        <v>57990351</v>
      </c>
      <c r="D21" s="10">
        <v>36297494</v>
      </c>
      <c r="E21" s="10">
        <v>481459</v>
      </c>
      <c r="F21" s="10">
        <v>17021771</v>
      </c>
      <c r="G21" s="10">
        <v>3006259</v>
      </c>
      <c r="H21" s="10">
        <v>1183368</v>
      </c>
      <c r="I21" s="10">
        <v>170819628</v>
      </c>
      <c r="J21" s="10">
        <v>135248173</v>
      </c>
      <c r="K21" s="10">
        <v>8412905</v>
      </c>
      <c r="L21" s="10">
        <v>2520959</v>
      </c>
      <c r="M21" s="10">
        <v>24637591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7" s="13" customFormat="1" ht="13.5" customHeight="1">
      <c r="B22" s="6" t="s">
        <v>21</v>
      </c>
      <c r="C22" s="9">
        <v>59196839</v>
      </c>
      <c r="D22" s="10">
        <v>37085375</v>
      </c>
      <c r="E22" s="10">
        <v>381326</v>
      </c>
      <c r="F22" s="10">
        <v>17755394</v>
      </c>
      <c r="G22" s="10">
        <v>2812929</v>
      </c>
      <c r="H22" s="10">
        <v>1161815</v>
      </c>
      <c r="I22" s="10">
        <v>169857008</v>
      </c>
      <c r="J22" s="10">
        <v>134322228</v>
      </c>
      <c r="K22" s="10">
        <v>8261328</v>
      </c>
      <c r="L22" s="10">
        <v>2835196</v>
      </c>
      <c r="M22" s="10">
        <v>24438256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</row>
    <row r="23" spans="2:37" s="13" customFormat="1" ht="18" customHeight="1">
      <c r="B23" s="6" t="s">
        <v>22</v>
      </c>
      <c r="C23" s="9">
        <v>61331551</v>
      </c>
      <c r="D23" s="10">
        <v>37245485</v>
      </c>
      <c r="E23" s="10">
        <v>377326</v>
      </c>
      <c r="F23" s="10">
        <v>19915734</v>
      </c>
      <c r="G23" s="10">
        <v>2784332</v>
      </c>
      <c r="H23" s="10">
        <v>1008674</v>
      </c>
      <c r="I23" s="10">
        <v>170568162</v>
      </c>
      <c r="J23" s="10">
        <v>134881627</v>
      </c>
      <c r="K23" s="10">
        <v>8124321</v>
      </c>
      <c r="L23" s="10">
        <v>2677611</v>
      </c>
      <c r="M23" s="10">
        <v>24884603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</row>
    <row r="24" spans="2:37" s="13" customFormat="1" ht="13.5" customHeight="1">
      <c r="B24" s="6" t="s">
        <v>23</v>
      </c>
      <c r="C24" s="9">
        <v>61231857</v>
      </c>
      <c r="D24" s="10">
        <v>37737016</v>
      </c>
      <c r="E24" s="10">
        <v>473345</v>
      </c>
      <c r="F24" s="10">
        <v>19430984</v>
      </c>
      <c r="G24" s="10">
        <v>2649027</v>
      </c>
      <c r="H24" s="10">
        <v>941485</v>
      </c>
      <c r="I24" s="10">
        <v>170079623</v>
      </c>
      <c r="J24" s="10">
        <v>134275139</v>
      </c>
      <c r="K24" s="10">
        <v>8350152</v>
      </c>
      <c r="L24" s="10">
        <v>2817596</v>
      </c>
      <c r="M24" s="10">
        <v>24636736</v>
      </c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</row>
    <row r="25" spans="2:37" s="13" customFormat="1" ht="13.5" customHeight="1">
      <c r="B25" s="6" t="s">
        <v>24</v>
      </c>
      <c r="C25" s="9">
        <v>62475643</v>
      </c>
      <c r="D25" s="10">
        <v>38597133</v>
      </c>
      <c r="E25" s="10">
        <v>290800</v>
      </c>
      <c r="F25" s="10">
        <v>19877951</v>
      </c>
      <c r="G25" s="10">
        <v>2798612</v>
      </c>
      <c r="H25" s="10">
        <v>911147</v>
      </c>
      <c r="I25" s="10">
        <v>170728249</v>
      </c>
      <c r="J25" s="10">
        <v>133851299</v>
      </c>
      <c r="K25" s="10">
        <v>8829942</v>
      </c>
      <c r="L25" s="10">
        <v>3069520</v>
      </c>
      <c r="M25" s="10">
        <v>24977488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</row>
    <row r="26" spans="2:37" s="13" customFormat="1" ht="13.5" customHeight="1">
      <c r="B26" s="6" t="s">
        <v>25</v>
      </c>
      <c r="C26" s="9">
        <v>62228610</v>
      </c>
      <c r="D26" s="10">
        <v>39369755</v>
      </c>
      <c r="E26" s="10">
        <v>165896</v>
      </c>
      <c r="F26" s="10">
        <v>19079704</v>
      </c>
      <c r="G26" s="10">
        <v>2891138</v>
      </c>
      <c r="H26" s="10">
        <v>722117</v>
      </c>
      <c r="I26" s="10">
        <v>172175739</v>
      </c>
      <c r="J26" s="10">
        <v>135276364</v>
      </c>
      <c r="K26" s="10">
        <v>8857157</v>
      </c>
      <c r="L26" s="10">
        <v>3048564</v>
      </c>
      <c r="M26" s="10">
        <v>24993654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</row>
    <row r="27" spans="2:37" s="13" customFormat="1" ht="6" customHeight="1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37" ht="13.5" customHeight="1">
      <c r="B28" s="25" t="s">
        <v>14</v>
      </c>
      <c r="C28" s="20"/>
      <c r="D28" s="20"/>
      <c r="E28" s="20"/>
      <c r="F28" s="20"/>
      <c r="G28" s="20"/>
      <c r="H28" s="20"/>
      <c r="O28" s="20"/>
      <c r="P28" s="20"/>
      <c r="Q28" s="20"/>
    </row>
    <row r="30" spans="2:37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</sheetData>
  <mergeCells count="6">
    <mergeCell ref="I6:M6"/>
    <mergeCell ref="B6:B7"/>
    <mergeCell ref="C6:H6"/>
    <mergeCell ref="B1:G1"/>
    <mergeCell ref="H1:M1"/>
    <mergeCell ref="L5:M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colBreaks count="2" manualBreakCount="2">
    <brk id="7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2013-04-12T02:50:45Z</cp:lastPrinted>
  <dcterms:created xsi:type="dcterms:W3CDTF">1997-01-08T22:48:59Z</dcterms:created>
  <dcterms:modified xsi:type="dcterms:W3CDTF">2015-03-23T07:22:05Z</dcterms:modified>
</cp:coreProperties>
</file>