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8035" windowHeight="12105"/>
  </bookViews>
  <sheets>
    <sheet name="107-4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J28" i="1" l="1"/>
  <c r="G28" i="1"/>
  <c r="D28" i="1"/>
  <c r="J27" i="1"/>
  <c r="G27" i="1"/>
  <c r="D27" i="1"/>
  <c r="J26" i="1"/>
  <c r="G26" i="1"/>
  <c r="D26" i="1"/>
  <c r="J25" i="1"/>
  <c r="G25" i="1"/>
  <c r="D25" i="1"/>
  <c r="J24" i="1"/>
  <c r="G24" i="1"/>
  <c r="D24" i="1"/>
  <c r="J23" i="1"/>
  <c r="G23" i="1"/>
  <c r="D23" i="1"/>
  <c r="J22" i="1"/>
  <c r="G22" i="1"/>
  <c r="D22" i="1"/>
  <c r="J21" i="1"/>
  <c r="G21" i="1"/>
  <c r="D21" i="1"/>
  <c r="J20" i="1"/>
  <c r="G20" i="1"/>
  <c r="D20" i="1"/>
  <c r="J19" i="1"/>
  <c r="G19" i="1"/>
  <c r="D19" i="1"/>
  <c r="J18" i="1"/>
  <c r="G18" i="1"/>
  <c r="D18" i="1"/>
  <c r="J17" i="1"/>
  <c r="G17" i="1"/>
  <c r="D17" i="1"/>
  <c r="J16" i="1"/>
  <c r="G16" i="1"/>
  <c r="D16" i="1"/>
</calcChain>
</file>

<file path=xl/sharedStrings.xml><?xml version="1.0" encoding="utf-8"?>
<sst xmlns="http://schemas.openxmlformats.org/spreadsheetml/2006/main" count="35" uniqueCount="29">
  <si>
    <t>107.交通機関の運輸状況</t>
    <rPh sb="4" eb="6">
      <t>コウツウ</t>
    </rPh>
    <rPh sb="6" eb="8">
      <t>キカン</t>
    </rPh>
    <rPh sb="9" eb="11">
      <t>ウンユ</t>
    </rPh>
    <rPh sb="11" eb="13">
      <t>ジョウキョウ</t>
    </rPh>
    <phoneticPr fontId="3"/>
  </si>
  <si>
    <t>4.仙台港のフェリー輸送状況</t>
    <rPh sb="2" eb="5">
      <t>センダイコウ</t>
    </rPh>
    <rPh sb="10" eb="12">
      <t>ユソウ</t>
    </rPh>
    <rPh sb="12" eb="14">
      <t>ジョウキョウ</t>
    </rPh>
    <phoneticPr fontId="3"/>
  </si>
  <si>
    <t>乗下船は仙台港を基点とする。貨物車等にはバスを含む。</t>
    <rPh sb="0" eb="1">
      <t>ジョウ</t>
    </rPh>
    <rPh sb="1" eb="3">
      <t>ゲセン</t>
    </rPh>
    <rPh sb="4" eb="7">
      <t>センダイコウ</t>
    </rPh>
    <rPh sb="8" eb="10">
      <t>キテン</t>
    </rPh>
    <rPh sb="14" eb="17">
      <t>カモツシャ</t>
    </rPh>
    <rPh sb="17" eb="18">
      <t>ナド</t>
    </rPh>
    <rPh sb="23" eb="24">
      <t>フク</t>
    </rPh>
    <phoneticPr fontId="3"/>
  </si>
  <si>
    <t>（単位　人，台）</t>
    <rPh sb="1" eb="3">
      <t>タンイ</t>
    </rPh>
    <rPh sb="4" eb="5">
      <t>ヒト</t>
    </rPh>
    <rPh sb="6" eb="7">
      <t>ダイ</t>
    </rPh>
    <phoneticPr fontId="3"/>
  </si>
  <si>
    <t>年・月</t>
    <rPh sb="0" eb="1">
      <t>ネン</t>
    </rPh>
    <rPh sb="2" eb="3">
      <t>ゲツ</t>
    </rPh>
    <phoneticPr fontId="3"/>
  </si>
  <si>
    <t>旅客</t>
    <rPh sb="0" eb="2">
      <t>リョカク</t>
    </rPh>
    <phoneticPr fontId="3"/>
  </si>
  <si>
    <t>乗用車</t>
    <rPh sb="0" eb="3">
      <t>ジョウヨウシャ</t>
    </rPh>
    <phoneticPr fontId="3"/>
  </si>
  <si>
    <t>貨物車等</t>
    <rPh sb="0" eb="3">
      <t>カモツシャ</t>
    </rPh>
    <rPh sb="3" eb="4">
      <t>ナド</t>
    </rPh>
    <phoneticPr fontId="3"/>
  </si>
  <si>
    <t>総数</t>
    <rPh sb="0" eb="2">
      <t>ソウスウ</t>
    </rPh>
    <phoneticPr fontId="3"/>
  </si>
  <si>
    <t>乗船</t>
    <rPh sb="0" eb="2">
      <t>ジョウセン</t>
    </rPh>
    <phoneticPr fontId="3"/>
  </si>
  <si>
    <t>下船</t>
    <rPh sb="0" eb="2">
      <t>ゲセン</t>
    </rPh>
    <phoneticPr fontId="3"/>
  </si>
  <si>
    <t xml:space="preserve">平 成 </t>
    <rPh sb="0" eb="1">
      <t>ヒラ</t>
    </rPh>
    <rPh sb="2" eb="3">
      <t>シゲル</t>
    </rPh>
    <phoneticPr fontId="3"/>
  </si>
  <si>
    <t>22</t>
  </si>
  <si>
    <t>年</t>
    <rPh sb="0" eb="1">
      <t>ネン</t>
    </rPh>
    <phoneticPr fontId="3"/>
  </si>
  <si>
    <t>23</t>
  </si>
  <si>
    <t>24</t>
  </si>
  <si>
    <t>25</t>
  </si>
  <si>
    <t>26</t>
    <phoneticPr fontId="3"/>
  </si>
  <si>
    <t xml:space="preserve">平成26年 </t>
    <rPh sb="0" eb="2">
      <t>ヘイセイ</t>
    </rPh>
    <rPh sb="4" eb="5">
      <t>９ネン</t>
    </rPh>
    <phoneticPr fontId="3"/>
  </si>
  <si>
    <t xml:space="preserve"> 1 月</t>
    <rPh sb="3" eb="4">
      <t>ガツ</t>
    </rPh>
    <phoneticPr fontId="3"/>
  </si>
  <si>
    <t xml:space="preserve"> 2</t>
  </si>
  <si>
    <t xml:space="preserve"> 3</t>
  </si>
  <si>
    <t xml:space="preserve"> 4</t>
  </si>
  <si>
    <t xml:space="preserve"> 5</t>
  </si>
  <si>
    <t xml:space="preserve"> 6</t>
  </si>
  <si>
    <t xml:space="preserve"> 7</t>
  </si>
  <si>
    <t xml:space="preserve"> 8</t>
  </si>
  <si>
    <t xml:space="preserve"> 9</t>
    <phoneticPr fontId="3"/>
  </si>
  <si>
    <t>資料　(公財)宮城県フェリー埠頭公社</t>
    <rPh sb="0" eb="2">
      <t>シリョウ</t>
    </rPh>
    <rPh sb="4" eb="5">
      <t>オオヤケ</t>
    </rPh>
    <rPh sb="5" eb="6">
      <t>ザイ</t>
    </rPh>
    <rPh sb="7" eb="10">
      <t>ミヤギケン</t>
    </rPh>
    <rPh sb="14" eb="16">
      <t>フトウ</t>
    </rPh>
    <rPh sb="16" eb="18">
      <t>コウシャ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</si>
</sst>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b/>
      <sz val="10"/>
      <name val="ＭＳ Ｐ明朝"/>
      <family val="1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7" fillId="0" borderId="0" xfId="0" applyFont="1"/>
    <xf numFmtId="0" fontId="7" fillId="0" borderId="0" xfId="0" applyFont="1" applyBorder="1"/>
    <xf numFmtId="0" fontId="8" fillId="0" borderId="1" xfId="0" applyFont="1" applyBorder="1" applyAlignment="1">
      <alignment horizontal="distributed" vertical="center" justifyLastLine="1"/>
    </xf>
    <xf numFmtId="0" fontId="0" fillId="0" borderId="2" xfId="0" applyBorder="1" applyAlignment="1">
      <alignment horizontal="distributed" justifyLastLine="1"/>
    </xf>
    <xf numFmtId="0" fontId="8" fillId="0" borderId="3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5" xfId="0" applyFont="1" applyBorder="1" applyAlignment="1">
      <alignment horizontal="distributed" vertical="center" justifyLastLine="1"/>
    </xf>
    <xf numFmtId="0" fontId="7" fillId="0" borderId="0" xfId="0" applyFont="1" applyAlignment="1">
      <alignment horizontal="distributed" justifyLastLine="1"/>
    </xf>
    <xf numFmtId="0" fontId="0" fillId="0" borderId="6" xfId="0" applyBorder="1" applyAlignment="1">
      <alignment horizontal="distributed" justifyLastLine="1"/>
    </xf>
    <xf numFmtId="0" fontId="0" fillId="0" borderId="7" xfId="0" applyBorder="1" applyAlignment="1">
      <alignment horizontal="distributed" justifyLastLine="1"/>
    </xf>
    <xf numFmtId="0" fontId="8" fillId="0" borderId="8" xfId="0" applyFont="1" applyBorder="1" applyAlignment="1">
      <alignment horizontal="distributed" vertical="center" justifyLastLine="1"/>
    </xf>
    <xf numFmtId="0" fontId="8" fillId="0" borderId="7" xfId="0" applyFont="1" applyBorder="1" applyAlignment="1">
      <alignment horizontal="distributed" vertical="center" justifyLastLine="1"/>
    </xf>
    <xf numFmtId="0" fontId="8" fillId="0" borderId="6" xfId="0" applyFont="1" applyBorder="1" applyAlignment="1">
      <alignment horizontal="distributed" vertical="center" justifyLastLine="1"/>
    </xf>
    <xf numFmtId="0" fontId="8" fillId="0" borderId="9" xfId="0" applyFont="1" applyBorder="1" applyAlignment="1">
      <alignment horizontal="distributed" vertical="center" justifyLastLine="1"/>
    </xf>
    <xf numFmtId="0" fontId="8" fillId="0" borderId="10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49" fontId="8" fillId="0" borderId="0" xfId="0" applyNumberFormat="1" applyFont="1" applyBorder="1" applyAlignment="1">
      <alignment horizontal="right" justifyLastLine="1"/>
    </xf>
    <xf numFmtId="49" fontId="8" fillId="0" borderId="0" xfId="0" applyNumberFormat="1" applyFont="1" applyBorder="1" applyAlignment="1">
      <alignment horizontal="center" justifyLastLine="1"/>
    </xf>
    <xf numFmtId="49" fontId="8" fillId="0" borderId="9" xfId="0" applyNumberFormat="1" applyFont="1" applyBorder="1" applyAlignment="1">
      <alignment justifyLastLine="1"/>
    </xf>
    <xf numFmtId="41" fontId="9" fillId="0" borderId="12" xfId="1" applyNumberFormat="1" applyFont="1" applyBorder="1"/>
    <xf numFmtId="41" fontId="9" fillId="0" borderId="0" xfId="1" applyNumberFormat="1" applyFont="1" applyBorder="1"/>
    <xf numFmtId="41" fontId="7" fillId="0" borderId="0" xfId="0" applyNumberFormat="1" applyFont="1"/>
    <xf numFmtId="49" fontId="8" fillId="0" borderId="0" xfId="0" applyNumberFormat="1" applyFont="1" applyBorder="1" applyAlignment="1"/>
    <xf numFmtId="49" fontId="8" fillId="0" borderId="9" xfId="0" applyNumberFormat="1" applyFont="1" applyBorder="1" applyAlignment="1"/>
    <xf numFmtId="49" fontId="10" fillId="0" borderId="0" xfId="0" applyNumberFormat="1" applyFont="1" applyBorder="1" applyAlignment="1"/>
    <xf numFmtId="49" fontId="10" fillId="0" borderId="0" xfId="0" applyNumberFormat="1" applyFont="1" applyBorder="1" applyAlignment="1">
      <alignment horizontal="center" justifyLastLine="1"/>
    </xf>
    <xf numFmtId="49" fontId="10" fillId="0" borderId="9" xfId="0" applyNumberFormat="1" applyFont="1" applyBorder="1" applyAlignment="1"/>
    <xf numFmtId="41" fontId="11" fillId="0" borderId="12" xfId="1" applyNumberFormat="1" applyFont="1" applyBorder="1"/>
    <xf numFmtId="41" fontId="11" fillId="0" borderId="0" xfId="1" applyNumberFormat="1" applyFont="1" applyBorder="1"/>
    <xf numFmtId="0" fontId="12" fillId="0" borderId="0" xfId="0" applyFont="1"/>
    <xf numFmtId="49" fontId="8" fillId="0" borderId="0" xfId="0" applyNumberFormat="1" applyFont="1" applyBorder="1" applyAlignment="1">
      <alignment horizontal="right"/>
    </xf>
    <xf numFmtId="49" fontId="7" fillId="0" borderId="0" xfId="0" applyNumberFormat="1" applyFont="1"/>
    <xf numFmtId="0" fontId="7" fillId="0" borderId="6" xfId="0" applyFont="1" applyBorder="1"/>
    <xf numFmtId="0" fontId="8" fillId="0" borderId="7" xfId="0" applyFont="1" applyBorder="1" applyAlignment="1">
      <alignment horizontal="center"/>
    </xf>
    <xf numFmtId="38" fontId="9" fillId="0" borderId="6" xfId="1" applyFont="1" applyBorder="1"/>
    <xf numFmtId="0" fontId="13" fillId="0" borderId="0" xfId="0" applyFont="1"/>
    <xf numFmtId="0" fontId="6" fillId="0" borderId="0" xfId="0" applyFo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002;&#34892;&#29289;&#12539;&#12507;&#12540;&#12512;&#12506;&#12540;&#12472;/&#12304;&#37325;&#35201;&#12305;&#20185;&#21488;&#24066;&#32113;&#35336;&#26360;/&#32113;&#35336;&#26360;&#65288;27&#24180;&#29256;&#65289;/&#9733;27&#24180;&#29256;&#20837;&#21147;&#31080;(&#32113;&#35336;&#26360;&#65289;/&#9734;13&#20132;&#36890;&#36939;&#36664;&#36890;&#2044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頁"/>
      <sheetName val="中扉"/>
      <sheetName val="104"/>
      <sheetName val="105"/>
      <sheetName val="104～105"/>
      <sheetName val="106"/>
      <sheetName val="107-1"/>
      <sheetName val="107-2"/>
      <sheetName val="107-3"/>
      <sheetName val="×107-3"/>
      <sheetName val="107-2～107-3"/>
      <sheetName val="107-4"/>
      <sheetName val="×107-4～107-5"/>
      <sheetName val="107-5a"/>
      <sheetName val="107-5b"/>
      <sheetName val="107-5"/>
      <sheetName val="108"/>
      <sheetName val="1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1"/>
  <sheetViews>
    <sheetView tabSelected="1" zoomScaleNormal="100" workbookViewId="0">
      <selection activeCell="A2" sqref="A2:L2"/>
    </sheetView>
  </sheetViews>
  <sheetFormatPr defaultColWidth="8.875" defaultRowHeight="13.5"/>
  <cols>
    <col min="1" max="1" width="5.25" style="7" customWidth="1"/>
    <col min="2" max="2" width="3.125" style="7" customWidth="1"/>
    <col min="3" max="3" width="4.5" style="7" customWidth="1"/>
    <col min="4" max="12" width="9.625" style="7" customWidth="1"/>
    <col min="13" max="16384" width="8.875" style="7"/>
  </cols>
  <sheetData>
    <row r="2" spans="1:15" s="2" customFormat="1" ht="22.5" customHeight="1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5" s="2" customFormat="1"/>
    <row r="4" spans="1:15" s="2" customFormat="1">
      <c r="A4" s="3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5" s="2" customFormat="1"/>
    <row r="6" spans="1:15" s="5" customFormat="1" ht="11.25">
      <c r="A6" s="4" t="s">
        <v>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8" spans="1:15" ht="13.5" customHeight="1" thickBot="1">
      <c r="A8" s="6" t="s">
        <v>3</v>
      </c>
      <c r="B8" s="6"/>
      <c r="D8" s="8"/>
      <c r="E8" s="8"/>
      <c r="F8" s="8"/>
      <c r="G8" s="8"/>
      <c r="H8" s="8"/>
      <c r="I8" s="8"/>
      <c r="J8" s="8"/>
      <c r="K8" s="8"/>
      <c r="L8" s="8"/>
    </row>
    <row r="9" spans="1:15" s="14" customFormat="1" ht="18" customHeight="1">
      <c r="A9" s="9" t="s">
        <v>4</v>
      </c>
      <c r="B9" s="9"/>
      <c r="C9" s="10"/>
      <c r="D9" s="11" t="s">
        <v>5</v>
      </c>
      <c r="E9" s="12"/>
      <c r="F9" s="13"/>
      <c r="G9" s="11" t="s">
        <v>6</v>
      </c>
      <c r="H9" s="12"/>
      <c r="I9" s="13"/>
      <c r="J9" s="11" t="s">
        <v>7</v>
      </c>
      <c r="K9" s="12"/>
      <c r="L9" s="12"/>
    </row>
    <row r="10" spans="1:15" s="14" customFormat="1" ht="18" customHeight="1">
      <c r="A10" s="15"/>
      <c r="B10" s="15"/>
      <c r="C10" s="16"/>
      <c r="D10" s="17" t="s">
        <v>8</v>
      </c>
      <c r="E10" s="17" t="s">
        <v>9</v>
      </c>
      <c r="F10" s="18" t="s">
        <v>10</v>
      </c>
      <c r="G10" s="17" t="s">
        <v>8</v>
      </c>
      <c r="H10" s="17" t="s">
        <v>9</v>
      </c>
      <c r="I10" s="18" t="s">
        <v>10</v>
      </c>
      <c r="J10" s="17" t="s">
        <v>8</v>
      </c>
      <c r="K10" s="17" t="s">
        <v>9</v>
      </c>
      <c r="L10" s="19" t="s">
        <v>10</v>
      </c>
    </row>
    <row r="11" spans="1:15" ht="6" customHeight="1">
      <c r="C11" s="20"/>
      <c r="D11" s="21"/>
      <c r="E11" s="22"/>
      <c r="F11" s="22"/>
      <c r="G11" s="22"/>
      <c r="H11" s="22"/>
      <c r="I11" s="22"/>
      <c r="J11" s="22"/>
      <c r="K11" s="22"/>
      <c r="L11" s="22"/>
    </row>
    <row r="12" spans="1:15" ht="15" customHeight="1">
      <c r="A12" s="23" t="s">
        <v>11</v>
      </c>
      <c r="B12" s="24" t="s">
        <v>12</v>
      </c>
      <c r="C12" s="25" t="s">
        <v>13</v>
      </c>
      <c r="D12" s="26">
        <v>183032</v>
      </c>
      <c r="E12" s="27">
        <v>92184</v>
      </c>
      <c r="F12" s="27">
        <v>90848</v>
      </c>
      <c r="G12" s="27">
        <v>83553</v>
      </c>
      <c r="H12" s="27">
        <v>38377</v>
      </c>
      <c r="I12" s="27">
        <v>45176</v>
      </c>
      <c r="J12" s="27">
        <v>77253</v>
      </c>
      <c r="K12" s="27">
        <v>37284</v>
      </c>
      <c r="L12" s="27">
        <v>39969</v>
      </c>
      <c r="M12" s="28"/>
      <c r="N12" s="28"/>
      <c r="O12" s="28"/>
    </row>
    <row r="13" spans="1:15" ht="15" customHeight="1">
      <c r="A13" s="29"/>
      <c r="B13" s="24" t="s">
        <v>14</v>
      </c>
      <c r="C13" s="30"/>
      <c r="D13" s="26">
        <v>186419</v>
      </c>
      <c r="E13" s="27">
        <v>96585</v>
      </c>
      <c r="F13" s="27">
        <v>89834</v>
      </c>
      <c r="G13" s="27">
        <v>85745</v>
      </c>
      <c r="H13" s="27">
        <v>33764</v>
      </c>
      <c r="I13" s="27">
        <v>51981</v>
      </c>
      <c r="J13" s="27">
        <v>75405</v>
      </c>
      <c r="K13" s="27">
        <v>36697</v>
      </c>
      <c r="L13" s="27">
        <v>38708</v>
      </c>
      <c r="M13" s="28"/>
      <c r="N13" s="28"/>
      <c r="O13" s="28"/>
    </row>
    <row r="14" spans="1:15" ht="15" customHeight="1">
      <c r="A14" s="29"/>
      <c r="B14" s="24" t="s">
        <v>15</v>
      </c>
      <c r="C14" s="30"/>
      <c r="D14" s="26">
        <v>240116</v>
      </c>
      <c r="E14" s="27">
        <v>119982</v>
      </c>
      <c r="F14" s="27">
        <v>120134</v>
      </c>
      <c r="G14" s="27">
        <v>120990</v>
      </c>
      <c r="H14" s="27">
        <v>46304</v>
      </c>
      <c r="I14" s="27">
        <v>74686</v>
      </c>
      <c r="J14" s="27">
        <v>78812</v>
      </c>
      <c r="K14" s="27">
        <v>37433</v>
      </c>
      <c r="L14" s="27">
        <v>41379</v>
      </c>
      <c r="M14" s="28"/>
      <c r="N14" s="28"/>
      <c r="O14" s="28"/>
    </row>
    <row r="15" spans="1:15" ht="15" customHeight="1">
      <c r="A15" s="29"/>
      <c r="B15" s="24" t="s">
        <v>16</v>
      </c>
      <c r="C15" s="30"/>
      <c r="D15" s="26">
        <v>227238</v>
      </c>
      <c r="E15" s="27">
        <v>114043</v>
      </c>
      <c r="F15" s="27">
        <v>113195</v>
      </c>
      <c r="G15" s="27">
        <v>119221</v>
      </c>
      <c r="H15" s="27">
        <v>47376</v>
      </c>
      <c r="I15" s="27">
        <v>71845</v>
      </c>
      <c r="J15" s="27">
        <v>81927</v>
      </c>
      <c r="K15" s="27">
        <v>39057</v>
      </c>
      <c r="L15" s="27">
        <v>42870</v>
      </c>
      <c r="M15" s="28"/>
      <c r="N15" s="28"/>
      <c r="O15" s="28"/>
    </row>
    <row r="16" spans="1:15" s="36" customFormat="1" ht="22.5" customHeight="1">
      <c r="A16" s="31"/>
      <c r="B16" s="32" t="s">
        <v>17</v>
      </c>
      <c r="C16" s="33"/>
      <c r="D16" s="34">
        <f>E16+F16</f>
        <v>223979</v>
      </c>
      <c r="E16" s="35">
        <v>112167</v>
      </c>
      <c r="F16" s="35">
        <v>111812</v>
      </c>
      <c r="G16" s="35">
        <f>H16+I16</f>
        <v>104043</v>
      </c>
      <c r="H16" s="35">
        <v>49210</v>
      </c>
      <c r="I16" s="35">
        <v>54833</v>
      </c>
      <c r="J16" s="35">
        <f>K16+L16</f>
        <v>85291</v>
      </c>
      <c r="K16" s="35">
        <v>40648</v>
      </c>
      <c r="L16" s="35">
        <v>44643</v>
      </c>
      <c r="M16" s="28"/>
      <c r="N16" s="28"/>
      <c r="O16" s="28"/>
    </row>
    <row r="17" spans="1:15" ht="18.75" customHeight="1">
      <c r="A17" s="37" t="s">
        <v>18</v>
      </c>
      <c r="B17" s="37"/>
      <c r="C17" s="30" t="s">
        <v>19</v>
      </c>
      <c r="D17" s="26">
        <f>E17+F17</f>
        <v>12805</v>
      </c>
      <c r="E17" s="27">
        <v>4733</v>
      </c>
      <c r="F17" s="27">
        <v>8072</v>
      </c>
      <c r="G17" s="27">
        <f t="shared" ref="G17:G28" si="0">H17+I17</f>
        <v>7996</v>
      </c>
      <c r="H17" s="27">
        <v>2665</v>
      </c>
      <c r="I17" s="27">
        <v>5331</v>
      </c>
      <c r="J17" s="27">
        <f t="shared" ref="J17:J28" si="1">K17+L17</f>
        <v>5830</v>
      </c>
      <c r="K17" s="27">
        <v>2725</v>
      </c>
      <c r="L17" s="27">
        <v>3105</v>
      </c>
      <c r="M17" s="28"/>
      <c r="N17" s="28"/>
      <c r="O17" s="28"/>
    </row>
    <row r="18" spans="1:15" ht="13.5" customHeight="1">
      <c r="A18" s="38"/>
      <c r="B18" s="38"/>
      <c r="C18" s="30" t="s">
        <v>20</v>
      </c>
      <c r="D18" s="26">
        <f t="shared" ref="D18:D28" si="2">E18+F18</f>
        <v>8783</v>
      </c>
      <c r="E18" s="27">
        <v>4251</v>
      </c>
      <c r="F18" s="27">
        <v>4532</v>
      </c>
      <c r="G18" s="27">
        <f t="shared" si="0"/>
        <v>7190</v>
      </c>
      <c r="H18" s="27">
        <v>2970</v>
      </c>
      <c r="I18" s="27">
        <v>4220</v>
      </c>
      <c r="J18" s="27">
        <f t="shared" si="1"/>
        <v>5914</v>
      </c>
      <c r="K18" s="27">
        <v>2938</v>
      </c>
      <c r="L18" s="27">
        <v>2976</v>
      </c>
      <c r="M18" s="28"/>
      <c r="N18" s="28"/>
      <c r="O18" s="28"/>
    </row>
    <row r="19" spans="1:15" ht="13.5" customHeight="1">
      <c r="A19" s="38"/>
      <c r="B19" s="38"/>
      <c r="C19" s="30" t="s">
        <v>21</v>
      </c>
      <c r="D19" s="26">
        <f t="shared" si="2"/>
        <v>20937</v>
      </c>
      <c r="E19" s="27">
        <v>10395</v>
      </c>
      <c r="F19" s="27">
        <v>10542</v>
      </c>
      <c r="G19" s="27">
        <f t="shared" si="0"/>
        <v>11520</v>
      </c>
      <c r="H19" s="27">
        <v>4930</v>
      </c>
      <c r="I19" s="27">
        <v>6590</v>
      </c>
      <c r="J19" s="27">
        <f t="shared" si="1"/>
        <v>7890</v>
      </c>
      <c r="K19" s="27">
        <v>3759</v>
      </c>
      <c r="L19" s="27">
        <v>4131</v>
      </c>
      <c r="M19" s="28"/>
      <c r="N19" s="28"/>
      <c r="O19" s="28"/>
    </row>
    <row r="20" spans="1:15" ht="18.75" customHeight="1">
      <c r="A20" s="38"/>
      <c r="B20" s="38"/>
      <c r="C20" s="30" t="s">
        <v>22</v>
      </c>
      <c r="D20" s="26">
        <f t="shared" si="2"/>
        <v>16863</v>
      </c>
      <c r="E20" s="27">
        <v>9182</v>
      </c>
      <c r="F20" s="27">
        <v>7681</v>
      </c>
      <c r="G20" s="27">
        <f t="shared" si="0"/>
        <v>10339</v>
      </c>
      <c r="H20" s="27">
        <v>5468</v>
      </c>
      <c r="I20" s="27">
        <v>4871</v>
      </c>
      <c r="J20" s="27">
        <f t="shared" si="1"/>
        <v>7359</v>
      </c>
      <c r="K20" s="27">
        <v>3534</v>
      </c>
      <c r="L20" s="27">
        <v>3825</v>
      </c>
      <c r="M20" s="28"/>
      <c r="N20" s="28"/>
      <c r="O20" s="28"/>
    </row>
    <row r="21" spans="1:15" ht="13.5" customHeight="1">
      <c r="A21" s="38"/>
      <c r="B21" s="38"/>
      <c r="C21" s="30" t="s">
        <v>23</v>
      </c>
      <c r="D21" s="26">
        <f t="shared" si="2"/>
        <v>19892</v>
      </c>
      <c r="E21" s="27">
        <v>10182</v>
      </c>
      <c r="F21" s="27">
        <v>9710</v>
      </c>
      <c r="G21" s="27">
        <f t="shared" si="0"/>
        <v>9183</v>
      </c>
      <c r="H21" s="27">
        <v>4904</v>
      </c>
      <c r="I21" s="27">
        <v>4279</v>
      </c>
      <c r="J21" s="27">
        <f t="shared" si="1"/>
        <v>7011</v>
      </c>
      <c r="K21" s="27">
        <v>3237</v>
      </c>
      <c r="L21" s="27">
        <v>3774</v>
      </c>
      <c r="M21" s="28"/>
      <c r="N21" s="28"/>
      <c r="O21" s="28"/>
    </row>
    <row r="22" spans="1:15" ht="13.5" customHeight="1">
      <c r="A22" s="38"/>
      <c r="B22" s="38"/>
      <c r="C22" s="30" t="s">
        <v>24</v>
      </c>
      <c r="D22" s="26">
        <f t="shared" si="2"/>
        <v>16942</v>
      </c>
      <c r="E22" s="27">
        <v>9271</v>
      </c>
      <c r="F22" s="27">
        <v>7671</v>
      </c>
      <c r="G22" s="27">
        <f t="shared" si="0"/>
        <v>8315</v>
      </c>
      <c r="H22" s="27">
        <v>4484</v>
      </c>
      <c r="I22" s="27">
        <v>3831</v>
      </c>
      <c r="J22" s="27">
        <f t="shared" si="1"/>
        <v>7158</v>
      </c>
      <c r="K22" s="27">
        <v>3399</v>
      </c>
      <c r="L22" s="27">
        <v>3759</v>
      </c>
      <c r="M22" s="28"/>
      <c r="N22" s="28"/>
      <c r="O22" s="28"/>
    </row>
    <row r="23" spans="1:15" ht="18.75" customHeight="1">
      <c r="A23" s="38"/>
      <c r="B23" s="38"/>
      <c r="C23" s="30" t="s">
        <v>25</v>
      </c>
      <c r="D23" s="26">
        <f t="shared" si="2"/>
        <v>25000</v>
      </c>
      <c r="E23" s="27">
        <v>12616</v>
      </c>
      <c r="F23" s="27">
        <v>12384</v>
      </c>
      <c r="G23" s="27">
        <f t="shared" si="0"/>
        <v>9015</v>
      </c>
      <c r="H23" s="27">
        <v>4559</v>
      </c>
      <c r="I23" s="27">
        <v>4456</v>
      </c>
      <c r="J23" s="27">
        <f t="shared" si="1"/>
        <v>7439</v>
      </c>
      <c r="K23" s="27">
        <v>3456</v>
      </c>
      <c r="L23" s="27">
        <v>3983</v>
      </c>
      <c r="M23" s="28"/>
      <c r="N23" s="28"/>
      <c r="O23" s="28"/>
    </row>
    <row r="24" spans="1:15" ht="13.5" customHeight="1">
      <c r="A24" s="38"/>
      <c r="B24" s="38"/>
      <c r="C24" s="30" t="s">
        <v>26</v>
      </c>
      <c r="D24" s="26">
        <f t="shared" si="2"/>
        <v>34381</v>
      </c>
      <c r="E24" s="27">
        <v>17017</v>
      </c>
      <c r="F24" s="27">
        <v>17364</v>
      </c>
      <c r="G24" s="27">
        <f t="shared" si="0"/>
        <v>10369</v>
      </c>
      <c r="H24" s="27">
        <v>5035</v>
      </c>
      <c r="I24" s="27">
        <v>5334</v>
      </c>
      <c r="J24" s="27">
        <f t="shared" si="1"/>
        <v>7177</v>
      </c>
      <c r="K24" s="27">
        <v>3445</v>
      </c>
      <c r="L24" s="27">
        <v>3732</v>
      </c>
      <c r="M24" s="28"/>
      <c r="N24" s="28"/>
      <c r="O24" s="28"/>
    </row>
    <row r="25" spans="1:15" ht="13.5" customHeight="1">
      <c r="A25" s="38"/>
      <c r="B25" s="38"/>
      <c r="C25" s="30" t="s">
        <v>27</v>
      </c>
      <c r="D25" s="26">
        <f t="shared" si="2"/>
        <v>21128</v>
      </c>
      <c r="E25" s="27">
        <v>10387</v>
      </c>
      <c r="F25" s="27">
        <v>10741</v>
      </c>
      <c r="G25" s="27">
        <f t="shared" si="0"/>
        <v>8684</v>
      </c>
      <c r="H25" s="27">
        <v>3862</v>
      </c>
      <c r="I25" s="27">
        <v>4822</v>
      </c>
      <c r="J25" s="27">
        <f t="shared" si="1"/>
        <v>7862</v>
      </c>
      <c r="K25" s="27">
        <v>3767</v>
      </c>
      <c r="L25" s="27">
        <v>4095</v>
      </c>
      <c r="M25" s="28"/>
      <c r="N25" s="28"/>
      <c r="O25" s="28"/>
    </row>
    <row r="26" spans="1:15" ht="18.75" customHeight="1">
      <c r="A26" s="38"/>
      <c r="B26" s="38"/>
      <c r="C26" s="30">
        <v>10</v>
      </c>
      <c r="D26" s="26">
        <f t="shared" si="2"/>
        <v>17030</v>
      </c>
      <c r="E26" s="27">
        <v>8316</v>
      </c>
      <c r="F26" s="27">
        <v>8714</v>
      </c>
      <c r="G26" s="27">
        <f t="shared" si="0"/>
        <v>7742</v>
      </c>
      <c r="H26" s="27">
        <v>3750</v>
      </c>
      <c r="I26" s="27">
        <v>3992</v>
      </c>
      <c r="J26" s="27">
        <f t="shared" si="1"/>
        <v>7620</v>
      </c>
      <c r="K26" s="27">
        <v>3649</v>
      </c>
      <c r="L26" s="27">
        <v>3971</v>
      </c>
      <c r="M26" s="28"/>
      <c r="N26" s="28"/>
      <c r="O26" s="28"/>
    </row>
    <row r="27" spans="1:15" ht="13.5" customHeight="1">
      <c r="A27" s="38"/>
      <c r="B27" s="38"/>
      <c r="C27" s="30">
        <v>11</v>
      </c>
      <c r="D27" s="26">
        <f t="shared" si="2"/>
        <v>13984</v>
      </c>
      <c r="E27" s="27">
        <v>6749</v>
      </c>
      <c r="F27" s="27">
        <v>7235</v>
      </c>
      <c r="G27" s="27">
        <f t="shared" si="0"/>
        <v>6690</v>
      </c>
      <c r="H27" s="27">
        <v>3070</v>
      </c>
      <c r="I27" s="27">
        <v>3620</v>
      </c>
      <c r="J27" s="27">
        <f t="shared" si="1"/>
        <v>7028</v>
      </c>
      <c r="K27" s="27">
        <v>3234</v>
      </c>
      <c r="L27" s="27">
        <v>3794</v>
      </c>
      <c r="M27" s="28"/>
      <c r="N27" s="28"/>
      <c r="O27" s="28"/>
    </row>
    <row r="28" spans="1:15" ht="13.5" customHeight="1">
      <c r="A28" s="38"/>
      <c r="B28" s="38"/>
      <c r="C28" s="30">
        <v>12</v>
      </c>
      <c r="D28" s="26">
        <f t="shared" si="2"/>
        <v>16234</v>
      </c>
      <c r="E28" s="27">
        <v>9068</v>
      </c>
      <c r="F28" s="27">
        <v>7166</v>
      </c>
      <c r="G28" s="27">
        <f t="shared" si="0"/>
        <v>7000</v>
      </c>
      <c r="H28" s="27">
        <v>3513</v>
      </c>
      <c r="I28" s="27">
        <v>3487</v>
      </c>
      <c r="J28" s="27">
        <f t="shared" si="1"/>
        <v>7003</v>
      </c>
      <c r="K28" s="27">
        <v>3505</v>
      </c>
      <c r="L28" s="27">
        <v>3498</v>
      </c>
      <c r="M28" s="28"/>
      <c r="N28" s="28"/>
      <c r="O28" s="28"/>
    </row>
    <row r="29" spans="1:15" ht="6" customHeight="1">
      <c r="A29" s="39"/>
      <c r="B29" s="39"/>
      <c r="C29" s="40"/>
      <c r="D29" s="41"/>
      <c r="E29" s="41"/>
      <c r="F29" s="41"/>
      <c r="G29" s="41"/>
      <c r="H29" s="41"/>
      <c r="I29" s="41"/>
      <c r="J29" s="41"/>
      <c r="K29" s="41"/>
      <c r="L29" s="41"/>
    </row>
    <row r="30" spans="1:15">
      <c r="A30" s="42" t="s">
        <v>28</v>
      </c>
      <c r="B30" s="42"/>
      <c r="C30" s="43"/>
      <c r="E30" s="43"/>
    </row>
    <row r="31" spans="1:15">
      <c r="D31" s="28"/>
      <c r="E31" s="28"/>
      <c r="F31" s="28"/>
      <c r="G31" s="28"/>
      <c r="H31" s="28"/>
      <c r="I31" s="28"/>
      <c r="J31" s="28"/>
      <c r="K31" s="28"/>
      <c r="L31" s="28"/>
    </row>
  </sheetData>
  <mergeCells count="8">
    <mergeCell ref="A17:B17"/>
    <mergeCell ref="A2:L2"/>
    <mergeCell ref="A4:L4"/>
    <mergeCell ref="A6:L6"/>
    <mergeCell ref="A9:C10"/>
    <mergeCell ref="D9:F9"/>
    <mergeCell ref="G9:I9"/>
    <mergeCell ref="J9:L9"/>
  </mergeCells>
  <phoneticPr fontId="3"/>
  <printOptions horizontalCentered="1"/>
  <pageMargins left="0.59055118110236227" right="0.59055118110236227" top="0.39370078740157483" bottom="0.39370078740157483" header="0.51181102362204722" footer="0.51181102362204722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107-4</vt:lpstr>
    </vt:vector>
  </TitlesOfParts>
  <Company>仙台市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dcterms:created xsi:type="dcterms:W3CDTF">2016-02-29T08:03:51Z</dcterms:created>
  <dcterms:modified xsi:type="dcterms:W3CDTF">2016-02-29T08:04:19Z</dcterms:modified>
</cp:coreProperties>
</file>