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361\Desktop\新しいフォルダー (4)\【第２章　人口動態調査】\第２節　出生統計（表4～7）\"/>
    </mc:Choice>
  </mc:AlternateContent>
  <bookViews>
    <workbookView xWindow="0" yWindow="0" windowWidth="20490" windowHeight="7530"/>
  </bookViews>
  <sheets>
    <sheet name="R1-2-4" sheetId="1" r:id="rId1"/>
  </sheets>
  <definedNames>
    <definedName name="_xlnm.Print_Area" localSheetId="0">'R1-2-4'!$A$1:$O$25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F15" i="1"/>
  <c r="E15" i="1"/>
  <c r="D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 s="1"/>
</calcChain>
</file>

<file path=xl/sharedStrings.xml><?xml version="1.0" encoding="utf-8"?>
<sst xmlns="http://schemas.openxmlformats.org/spreadsheetml/2006/main" count="44" uniqueCount="26">
  <si>
    <t>第２節　出生統計</t>
    <rPh sb="0" eb="1">
      <t>ダイ</t>
    </rPh>
    <rPh sb="2" eb="3">
      <t>セツ</t>
    </rPh>
    <rPh sb="4" eb="6">
      <t>シュッショウ</t>
    </rPh>
    <rPh sb="6" eb="8">
      <t>トウケイ</t>
    </rPh>
    <phoneticPr fontId="4"/>
  </si>
  <si>
    <t>性別</t>
    <rPh sb="0" eb="2">
      <t>セイベツ</t>
    </rPh>
    <phoneticPr fontId="4"/>
  </si>
  <si>
    <t>総数</t>
    <rPh sb="0" eb="2">
      <t>ソウスウ</t>
    </rPh>
    <phoneticPr fontId="4"/>
  </si>
  <si>
    <t>1月</t>
    <rPh sb="0" eb="2">
      <t>１ガツ</t>
    </rPh>
    <phoneticPr fontId="4"/>
  </si>
  <si>
    <t>2月</t>
    <rPh sb="0" eb="2">
      <t>２ガツ</t>
    </rPh>
    <phoneticPr fontId="4"/>
  </si>
  <si>
    <t>3月</t>
    <rPh sb="0" eb="2">
      <t>３ガツ</t>
    </rPh>
    <phoneticPr fontId="4"/>
  </si>
  <si>
    <t>4月</t>
    <rPh sb="0" eb="2">
      <t>４ガツ</t>
    </rPh>
    <phoneticPr fontId="4"/>
  </si>
  <si>
    <t>5月</t>
    <rPh sb="0" eb="2">
      <t>５ガツ</t>
    </rPh>
    <phoneticPr fontId="4"/>
  </si>
  <si>
    <t>6月</t>
    <rPh sb="0" eb="2">
      <t>６ガツ</t>
    </rPh>
    <phoneticPr fontId="4"/>
  </si>
  <si>
    <t>7月</t>
    <rPh sb="0" eb="2">
      <t>７ガツ</t>
    </rPh>
    <phoneticPr fontId="4"/>
  </si>
  <si>
    <t>8月</t>
    <rPh sb="0" eb="2">
      <t>８ガツ</t>
    </rPh>
    <phoneticPr fontId="4"/>
  </si>
  <si>
    <t>9月</t>
    <rPh sb="0" eb="2">
      <t>９ガツ</t>
    </rPh>
    <phoneticPr fontId="4"/>
  </si>
  <si>
    <t>10月</t>
    <rPh sb="0" eb="3">
      <t>１０ガツ</t>
    </rPh>
    <phoneticPr fontId="4"/>
  </si>
  <si>
    <t>11月</t>
    <rPh sb="0" eb="3">
      <t>１１ガツ</t>
    </rPh>
    <phoneticPr fontId="4"/>
  </si>
  <si>
    <t>12月</t>
    <rPh sb="0" eb="3">
      <t>１２ガツ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</si>
  <si>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</si>
  <si>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</si>
  <si>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</si>
  <si>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青葉</t>
    <rPh sb="0" eb="2">
      <t>アオバ</t>
    </rPh>
    <phoneticPr fontId="4"/>
  </si>
  <si>
    <t>宮城野</t>
    <rPh sb="0" eb="1">
      <t>ミヤ</t>
    </rPh>
    <rPh sb="1" eb="2">
      <t>シロ</t>
    </rPh>
    <rPh sb="2" eb="3">
      <t>ノ</t>
    </rPh>
    <phoneticPr fontId="4"/>
  </si>
  <si>
    <t>若林</t>
    <rPh sb="0" eb="2">
      <t>ワカバヤシ</t>
    </rPh>
    <phoneticPr fontId="4"/>
  </si>
  <si>
    <t>太白</t>
    <rPh sb="0" eb="2">
      <t>タイハク</t>
    </rPh>
    <phoneticPr fontId="4"/>
  </si>
  <si>
    <t>泉</t>
    <rPh sb="0" eb="1">
      <t>イズミ</t>
    </rPh>
    <phoneticPr fontId="4"/>
  </si>
  <si>
    <t xml:space="preserve">  表４  出生数（月別,区別）</t>
    <rPh sb="2" eb="3">
      <t>ヒョウ</t>
    </rPh>
    <rPh sb="6" eb="8">
      <t>シュッショウ</t>
    </rPh>
    <rPh sb="8" eb="9">
      <t>スウ</t>
    </rPh>
    <rPh sb="10" eb="11">
      <t>ツキ</t>
    </rPh>
    <rPh sb="11" eb="12">
      <t>ベツ</t>
    </rPh>
    <rPh sb="13" eb="14">
      <t>ク</t>
    </rPh>
    <rPh sb="14" eb="15">
      <t>ベツ</t>
    </rPh>
    <phoneticPr fontId="4"/>
  </si>
  <si>
    <t>（平成26年～30年）</t>
    <rPh sb="1" eb="3">
      <t>ヘイセイ</t>
    </rPh>
    <rPh sb="5" eb="6">
      <t>ネン</t>
    </rPh>
    <rPh sb="9" eb="10">
      <t>ネン</t>
    </rPh>
    <phoneticPr fontId="4"/>
  </si>
  <si>
    <t>年</t>
    <rPh sb="0" eb="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</si>
</sst>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38" fontId="1" fillId="0" borderId="0" xfId="1" applyFont="1" applyAlignment="1">
      <alignment horizontal="left"/>
    </xf>
    <xf numFmtId="38" fontId="1" fillId="0" borderId="0" xfId="1" applyFont="1"/>
    <xf numFmtId="38" fontId="6" fillId="0" borderId="1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6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Border="1" applyAlignment="1">
      <alignment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vertical="center"/>
    </xf>
    <xf numFmtId="38" fontId="6" fillId="2" borderId="6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0" xfId="1" applyFont="1" applyFill="1" applyAlignment="1">
      <alignment horizontal="center" vertical="center"/>
    </xf>
    <xf numFmtId="38" fontId="6" fillId="2" borderId="8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vertical="center"/>
    </xf>
    <xf numFmtId="38" fontId="7" fillId="2" borderId="10" xfId="1" applyFont="1" applyFill="1" applyBorder="1" applyAlignment="1">
      <alignment vertical="center"/>
    </xf>
    <xf numFmtId="38" fontId="7" fillId="2" borderId="11" xfId="1" applyFont="1" applyFill="1" applyBorder="1" applyAlignment="1">
      <alignment vertical="center"/>
    </xf>
    <xf numFmtId="38" fontId="7" fillId="2" borderId="25" xfId="1" applyFont="1" applyFill="1" applyBorder="1" applyAlignment="1">
      <alignment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vertical="center"/>
    </xf>
    <xf numFmtId="38" fontId="7" fillId="2" borderId="12" xfId="1" applyFont="1" applyFill="1" applyBorder="1" applyAlignment="1">
      <alignment vertical="center"/>
    </xf>
    <xf numFmtId="38" fontId="7" fillId="2" borderId="7" xfId="1" applyFont="1" applyFill="1" applyBorder="1" applyAlignment="1">
      <alignment vertical="center"/>
    </xf>
    <xf numFmtId="38" fontId="7" fillId="2" borderId="24" xfId="1" applyFont="1" applyFill="1" applyBorder="1" applyAlignment="1">
      <alignment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8" xfId="1" applyFont="1" applyFill="1" applyBorder="1" applyAlignment="1">
      <alignment vertical="center"/>
    </xf>
    <xf numFmtId="38" fontId="7" fillId="2" borderId="13" xfId="1" applyFont="1" applyFill="1" applyBorder="1" applyAlignment="1">
      <alignment vertical="center"/>
    </xf>
    <xf numFmtId="38" fontId="7" fillId="2" borderId="14" xfId="1" applyFont="1" applyFill="1" applyBorder="1" applyAlignment="1">
      <alignment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38" fontId="6" fillId="2" borderId="11" xfId="1" applyFont="1" applyFill="1" applyBorder="1" applyAlignment="1">
      <alignment vertical="center"/>
    </xf>
    <xf numFmtId="38" fontId="6" fillId="2" borderId="25" xfId="1" applyFont="1" applyFill="1" applyBorder="1" applyAlignment="1">
      <alignment vertical="center"/>
    </xf>
    <xf numFmtId="38" fontId="6" fillId="2" borderId="16" xfId="1" applyFont="1" applyFill="1" applyBorder="1" applyAlignment="1">
      <alignment horizontal="center" vertical="center"/>
    </xf>
    <xf numFmtId="38" fontId="6" fillId="2" borderId="16" xfId="1" applyFont="1" applyFill="1" applyBorder="1" applyAlignment="1">
      <alignment vertical="center"/>
    </xf>
    <xf numFmtId="38" fontId="6" fillId="2" borderId="17" xfId="1" applyFont="1" applyFill="1" applyBorder="1" applyAlignment="1">
      <alignment vertical="center"/>
    </xf>
    <xf numFmtId="38" fontId="6" fillId="2" borderId="18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19" xfId="1" applyFont="1" applyFill="1" applyBorder="1" applyAlignment="1">
      <alignment horizontal="center" vertical="center"/>
    </xf>
    <xf numFmtId="38" fontId="6" fillId="2" borderId="19" xfId="1" applyFont="1" applyFill="1" applyBorder="1" applyAlignment="1">
      <alignment vertical="center"/>
    </xf>
    <xf numFmtId="38" fontId="6" fillId="2" borderId="20" xfId="1" applyFont="1" applyFill="1" applyBorder="1" applyAlignment="1">
      <alignment vertical="center"/>
    </xf>
    <xf numFmtId="38" fontId="6" fillId="2" borderId="21" xfId="1" applyFont="1" applyFill="1" applyBorder="1" applyAlignment="1">
      <alignment vertical="center"/>
    </xf>
    <xf numFmtId="38" fontId="6" fillId="2" borderId="27" xfId="1" applyFont="1" applyFill="1" applyBorder="1" applyAlignment="1">
      <alignment vertical="center"/>
    </xf>
    <xf numFmtId="38" fontId="6" fillId="2" borderId="8" xfId="1" applyFont="1" applyFill="1" applyBorder="1" applyAlignment="1">
      <alignment vertical="center"/>
    </xf>
    <xf numFmtId="38" fontId="6" fillId="2" borderId="22" xfId="1" applyFont="1" applyFill="1" applyBorder="1" applyAlignment="1">
      <alignment vertical="center"/>
    </xf>
    <xf numFmtId="38" fontId="6" fillId="2" borderId="14" xfId="1" applyFont="1" applyFill="1" applyBorder="1" applyAlignment="1">
      <alignment vertical="center"/>
    </xf>
    <xf numFmtId="38" fontId="6" fillId="2" borderId="28" xfId="1" applyFont="1" applyFill="1" applyBorder="1" applyAlignment="1">
      <alignment vertical="center"/>
    </xf>
    <xf numFmtId="38" fontId="1" fillId="0" borderId="0" xfId="1" applyFont="1" applyAlignment="1">
      <alignment horizontal="center"/>
    </xf>
    <xf numFmtId="38" fontId="7" fillId="2" borderId="9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8" fontId="2" fillId="0" borderId="0" xfId="1" applyFont="1" applyAlignment="1"/>
    <xf numFmtId="38" fontId="5" fillId="0" borderId="0" xfId="1" applyFont="1" applyAlignment="1"/>
    <xf numFmtId="38" fontId="6" fillId="0" borderId="0" xfId="1" applyFont="1" applyAlignment="1">
      <alignment horizontal="right"/>
    </xf>
    <xf numFmtId="38" fontId="6" fillId="0" borderId="2" xfId="1" applyFont="1" applyBorder="1" applyAlignment="1">
      <alignment horizontal="right"/>
    </xf>
    <xf numFmtId="38" fontId="6" fillId="2" borderId="5" xfId="1" applyFont="1" applyFill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 textRotation="255" wrapText="1"/>
    </xf>
    <xf numFmtId="38" fontId="6" fillId="2" borderId="5" xfId="1" applyFont="1" applyFill="1" applyBorder="1" applyAlignment="1">
      <alignment horizontal="center" vertical="center" textRotation="255" wrapText="1"/>
    </xf>
    <xf numFmtId="49" fontId="6" fillId="2" borderId="15" xfId="1" applyNumberFormat="1" applyFont="1" applyFill="1" applyBorder="1" applyAlignment="1">
      <alignment horizontal="center" vertical="center" textRotation="255" wrapText="1"/>
    </xf>
    <xf numFmtId="38" fontId="6" fillId="2" borderId="15" xfId="1" applyFont="1" applyFill="1" applyBorder="1" applyAlignment="1">
      <alignment horizontal="center" vertical="center" textRotation="255" wrapText="1"/>
    </xf>
    <xf numFmtId="38" fontId="6" fillId="2" borderId="8" xfId="1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abSelected="1" view="pageBreakPreview" zoomScaleNormal="75" workbookViewId="0">
      <pane ySplit="1" topLeftCell="A2" activePane="bottomLeft" state="frozen"/>
      <selection activeCell="E15" sqref="E15"/>
      <selection pane="bottomLeft" activeCell="K8" sqref="K8"/>
    </sheetView>
  </sheetViews>
  <sheetFormatPr defaultRowHeight="13.5" x14ac:dyDescent="0.15"/>
  <cols>
    <col min="1" max="1" width="4.75" style="2" customWidth="1"/>
    <col min="2" max="2" width="5.375" style="2" customWidth="1"/>
    <col min="3" max="3" width="7" style="2" customWidth="1"/>
    <col min="4" max="15" width="5.25" style="2" customWidth="1"/>
    <col min="16" max="16384" width="9" style="2"/>
  </cols>
  <sheetData>
    <row r="1" spans="1:15" ht="14.25" x14ac:dyDescent="0.15">
      <c r="A1" s="59" t="s">
        <v>0</v>
      </c>
      <c r="B1" s="59"/>
      <c r="C1" s="60"/>
    </row>
    <row r="2" spans="1:15" ht="14.25" customHeight="1" x14ac:dyDescent="0.15">
      <c r="A2" s="1" t="s">
        <v>23</v>
      </c>
      <c r="B2" s="1"/>
      <c r="C2" s="1"/>
      <c r="D2" s="1"/>
      <c r="E2" s="1"/>
      <c r="F2" s="1"/>
      <c r="L2" s="61" t="s">
        <v>24</v>
      </c>
      <c r="M2" s="61"/>
      <c r="N2" s="61"/>
      <c r="O2" s="61"/>
    </row>
    <row r="3" spans="1:15" ht="4.5" customHeight="1" x14ac:dyDescent="0.15">
      <c r="L3" s="62"/>
      <c r="M3" s="62"/>
      <c r="N3" s="62"/>
      <c r="O3" s="62"/>
    </row>
    <row r="4" spans="1:15" s="6" customFormat="1" ht="36" customHeight="1" x14ac:dyDescent="0.15">
      <c r="A4" s="3" t="s">
        <v>25</v>
      </c>
      <c r="B4" s="3" t="s">
        <v>1</v>
      </c>
      <c r="C4" s="3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12" t="s">
        <v>14</v>
      </c>
    </row>
    <row r="5" spans="1:15" s="10" customFormat="1" ht="31.5" customHeight="1" x14ac:dyDescent="0.15">
      <c r="A5" s="65">
        <v>26</v>
      </c>
      <c r="B5" s="6" t="s">
        <v>15</v>
      </c>
      <c r="C5" s="7">
        <v>4799</v>
      </c>
      <c r="D5" s="8">
        <v>388</v>
      </c>
      <c r="E5" s="9">
        <v>343</v>
      </c>
      <c r="F5" s="9">
        <v>386</v>
      </c>
      <c r="G5" s="9">
        <v>403</v>
      </c>
      <c r="H5" s="9">
        <v>393</v>
      </c>
      <c r="I5" s="9">
        <v>384</v>
      </c>
      <c r="J5" s="9">
        <v>394</v>
      </c>
      <c r="K5" s="9">
        <v>398</v>
      </c>
      <c r="L5" s="9">
        <v>447</v>
      </c>
      <c r="M5" s="9">
        <v>456</v>
      </c>
      <c r="N5" s="9">
        <v>377</v>
      </c>
      <c r="O5" s="13">
        <v>430</v>
      </c>
    </row>
    <row r="6" spans="1:15" s="10" customFormat="1" ht="31.5" customHeight="1" x14ac:dyDescent="0.15">
      <c r="A6" s="64"/>
      <c r="B6" s="11" t="s">
        <v>16</v>
      </c>
      <c r="C6" s="7">
        <v>4444</v>
      </c>
      <c r="D6" s="8">
        <v>367</v>
      </c>
      <c r="E6" s="9">
        <v>346</v>
      </c>
      <c r="F6" s="9">
        <v>324</v>
      </c>
      <c r="G6" s="9">
        <v>349</v>
      </c>
      <c r="H6" s="9">
        <v>354</v>
      </c>
      <c r="I6" s="9">
        <v>351</v>
      </c>
      <c r="J6" s="9">
        <v>404</v>
      </c>
      <c r="K6" s="9">
        <v>385</v>
      </c>
      <c r="L6" s="9">
        <v>403</v>
      </c>
      <c r="M6" s="9">
        <v>400</v>
      </c>
      <c r="N6" s="9">
        <v>362</v>
      </c>
      <c r="O6" s="13">
        <v>399</v>
      </c>
    </row>
    <row r="7" spans="1:15" s="10" customFormat="1" ht="31.5" customHeight="1" x14ac:dyDescent="0.15">
      <c r="A7" s="64">
        <v>27</v>
      </c>
      <c r="B7" s="6" t="s">
        <v>15</v>
      </c>
      <c r="C7" s="7">
        <v>4651</v>
      </c>
      <c r="D7" s="8">
        <v>376</v>
      </c>
      <c r="E7" s="9">
        <v>337</v>
      </c>
      <c r="F7" s="9">
        <v>382</v>
      </c>
      <c r="G7" s="9">
        <v>399</v>
      </c>
      <c r="H7" s="9">
        <v>386</v>
      </c>
      <c r="I7" s="9">
        <v>387</v>
      </c>
      <c r="J7" s="9">
        <v>425</v>
      </c>
      <c r="K7" s="9">
        <v>401</v>
      </c>
      <c r="L7" s="9">
        <v>404</v>
      </c>
      <c r="M7" s="9">
        <v>397</v>
      </c>
      <c r="N7" s="9">
        <v>381</v>
      </c>
      <c r="O7" s="13">
        <v>376</v>
      </c>
    </row>
    <row r="8" spans="1:15" s="10" customFormat="1" ht="31.5" customHeight="1" x14ac:dyDescent="0.15">
      <c r="A8" s="64"/>
      <c r="B8" s="14" t="s">
        <v>16</v>
      </c>
      <c r="C8" s="15">
        <v>4451</v>
      </c>
      <c r="D8" s="16">
        <v>368</v>
      </c>
      <c r="E8" s="17">
        <v>316</v>
      </c>
      <c r="F8" s="17">
        <v>380</v>
      </c>
      <c r="G8" s="17">
        <v>370</v>
      </c>
      <c r="H8" s="17">
        <v>371</v>
      </c>
      <c r="I8" s="17">
        <v>351</v>
      </c>
      <c r="J8" s="17">
        <v>393</v>
      </c>
      <c r="K8" s="17">
        <v>375</v>
      </c>
      <c r="L8" s="17">
        <v>384</v>
      </c>
      <c r="M8" s="17">
        <v>412</v>
      </c>
      <c r="N8" s="17">
        <v>359</v>
      </c>
      <c r="O8" s="18">
        <v>372</v>
      </c>
    </row>
    <row r="9" spans="1:15" s="10" customFormat="1" ht="31.5" customHeight="1" x14ac:dyDescent="0.15">
      <c r="A9" s="63">
        <v>28</v>
      </c>
      <c r="B9" s="20" t="s">
        <v>15</v>
      </c>
      <c r="C9" s="15">
        <v>4622</v>
      </c>
      <c r="D9" s="16">
        <v>388</v>
      </c>
      <c r="E9" s="17">
        <v>366</v>
      </c>
      <c r="F9" s="17">
        <v>400</v>
      </c>
      <c r="G9" s="17">
        <v>395</v>
      </c>
      <c r="H9" s="17">
        <v>386</v>
      </c>
      <c r="I9" s="17">
        <v>404</v>
      </c>
      <c r="J9" s="17">
        <v>409</v>
      </c>
      <c r="K9" s="17">
        <v>379</v>
      </c>
      <c r="L9" s="17">
        <v>394</v>
      </c>
      <c r="M9" s="17">
        <v>367</v>
      </c>
      <c r="N9" s="17">
        <v>368</v>
      </c>
      <c r="O9" s="18">
        <v>366</v>
      </c>
    </row>
    <row r="10" spans="1:15" s="10" customFormat="1" ht="31.5" customHeight="1" x14ac:dyDescent="0.15">
      <c r="A10" s="63"/>
      <c r="B10" s="14" t="s">
        <v>16</v>
      </c>
      <c r="C10" s="15">
        <v>4282</v>
      </c>
      <c r="D10" s="16">
        <v>366</v>
      </c>
      <c r="E10" s="17">
        <v>340</v>
      </c>
      <c r="F10" s="17">
        <v>370</v>
      </c>
      <c r="G10" s="17">
        <v>363</v>
      </c>
      <c r="H10" s="17">
        <v>355</v>
      </c>
      <c r="I10" s="17">
        <v>319</v>
      </c>
      <c r="J10" s="17">
        <v>351</v>
      </c>
      <c r="K10" s="17">
        <v>399</v>
      </c>
      <c r="L10" s="17">
        <v>382</v>
      </c>
      <c r="M10" s="17">
        <v>364</v>
      </c>
      <c r="N10" s="17">
        <v>378</v>
      </c>
      <c r="O10" s="18">
        <v>295</v>
      </c>
    </row>
    <row r="11" spans="1:15" s="10" customFormat="1" ht="31.5" customHeight="1" x14ac:dyDescent="0.15">
      <c r="A11" s="63">
        <v>29</v>
      </c>
      <c r="B11" s="20" t="s">
        <v>15</v>
      </c>
      <c r="C11" s="15">
        <v>4518</v>
      </c>
      <c r="D11" s="16">
        <v>390</v>
      </c>
      <c r="E11" s="17">
        <v>337</v>
      </c>
      <c r="F11" s="17">
        <v>387</v>
      </c>
      <c r="G11" s="17">
        <v>353</v>
      </c>
      <c r="H11" s="17">
        <v>404</v>
      </c>
      <c r="I11" s="17">
        <v>350</v>
      </c>
      <c r="J11" s="17">
        <v>405</v>
      </c>
      <c r="K11" s="17">
        <v>405</v>
      </c>
      <c r="L11" s="17">
        <v>401</v>
      </c>
      <c r="M11" s="17">
        <v>375</v>
      </c>
      <c r="N11" s="17">
        <v>373</v>
      </c>
      <c r="O11" s="18">
        <v>338</v>
      </c>
    </row>
    <row r="12" spans="1:15" s="10" customFormat="1" ht="31.5" customHeight="1" x14ac:dyDescent="0.15">
      <c r="A12" s="63"/>
      <c r="B12" s="21" t="s">
        <v>16</v>
      </c>
      <c r="C12" s="15">
        <v>4117</v>
      </c>
      <c r="D12" s="16">
        <v>350</v>
      </c>
      <c r="E12" s="17">
        <v>315</v>
      </c>
      <c r="F12" s="17">
        <v>351</v>
      </c>
      <c r="G12" s="17">
        <v>322</v>
      </c>
      <c r="H12" s="17">
        <v>366</v>
      </c>
      <c r="I12" s="17">
        <v>340</v>
      </c>
      <c r="J12" s="17">
        <v>348</v>
      </c>
      <c r="K12" s="17">
        <v>359</v>
      </c>
      <c r="L12" s="17">
        <v>340</v>
      </c>
      <c r="M12" s="17">
        <v>347</v>
      </c>
      <c r="N12" s="17">
        <v>331</v>
      </c>
      <c r="O12" s="18">
        <v>348</v>
      </c>
    </row>
    <row r="13" spans="1:15" s="10" customFormat="1" ht="41.25" customHeight="1" x14ac:dyDescent="0.15">
      <c r="A13" s="56">
        <v>30</v>
      </c>
      <c r="B13" s="22" t="s">
        <v>17</v>
      </c>
      <c r="C13" s="23">
        <v>8407</v>
      </c>
      <c r="D13" s="24">
        <v>746</v>
      </c>
      <c r="E13" s="25">
        <v>612</v>
      </c>
      <c r="F13" s="25">
        <v>652</v>
      </c>
      <c r="G13" s="25">
        <v>705</v>
      </c>
      <c r="H13" s="25">
        <v>701</v>
      </c>
      <c r="I13" s="25">
        <v>691</v>
      </c>
      <c r="J13" s="25">
        <v>720</v>
      </c>
      <c r="K13" s="25">
        <v>762</v>
      </c>
      <c r="L13" s="25">
        <v>719</v>
      </c>
      <c r="M13" s="25">
        <v>757</v>
      </c>
      <c r="N13" s="25">
        <v>715</v>
      </c>
      <c r="O13" s="26">
        <v>627</v>
      </c>
    </row>
    <row r="14" spans="1:15" s="10" customFormat="1" ht="45" customHeight="1" x14ac:dyDescent="0.15">
      <c r="A14" s="57"/>
      <c r="B14" s="27" t="s">
        <v>15</v>
      </c>
      <c r="C14" s="28">
        <f>SUM(D14:O14)</f>
        <v>4298</v>
      </c>
      <c r="D14" s="29">
        <f>D16+D18+D20+D22+D24</f>
        <v>375</v>
      </c>
      <c r="E14" s="30">
        <f t="shared" ref="E14:O15" si="0">E16+E18+E20+E22+E24</f>
        <v>322</v>
      </c>
      <c r="F14" s="30">
        <f t="shared" si="0"/>
        <v>330</v>
      </c>
      <c r="G14" s="30">
        <f t="shared" si="0"/>
        <v>364</v>
      </c>
      <c r="H14" s="30">
        <f t="shared" si="0"/>
        <v>350</v>
      </c>
      <c r="I14" s="30">
        <f t="shared" si="0"/>
        <v>356</v>
      </c>
      <c r="J14" s="30">
        <f t="shared" si="0"/>
        <v>357</v>
      </c>
      <c r="K14" s="30">
        <f t="shared" si="0"/>
        <v>386</v>
      </c>
      <c r="L14" s="30">
        <f t="shared" si="0"/>
        <v>359</v>
      </c>
      <c r="M14" s="30">
        <f t="shared" si="0"/>
        <v>390</v>
      </c>
      <c r="N14" s="30">
        <f t="shared" si="0"/>
        <v>369</v>
      </c>
      <c r="O14" s="31">
        <f t="shared" si="0"/>
        <v>340</v>
      </c>
    </row>
    <row r="15" spans="1:15" s="10" customFormat="1" ht="39" customHeight="1" x14ac:dyDescent="0.15">
      <c r="A15" s="58"/>
      <c r="B15" s="32" t="s">
        <v>16</v>
      </c>
      <c r="C15" s="33">
        <v>4109</v>
      </c>
      <c r="D15" s="34">
        <f>D17+D19+D21+D23+D25</f>
        <v>371</v>
      </c>
      <c r="E15" s="35">
        <f t="shared" si="0"/>
        <v>290</v>
      </c>
      <c r="F15" s="35">
        <f t="shared" si="0"/>
        <v>322</v>
      </c>
      <c r="G15" s="35">
        <f t="shared" si="0"/>
        <v>341</v>
      </c>
      <c r="H15" s="35">
        <f t="shared" si="0"/>
        <v>351</v>
      </c>
      <c r="I15" s="35">
        <f t="shared" si="0"/>
        <v>335</v>
      </c>
      <c r="J15" s="35">
        <f t="shared" si="0"/>
        <v>363</v>
      </c>
      <c r="K15" s="35">
        <f t="shared" si="0"/>
        <v>376</v>
      </c>
      <c r="L15" s="35">
        <f t="shared" si="0"/>
        <v>360</v>
      </c>
      <c r="M15" s="35">
        <f t="shared" si="0"/>
        <v>367</v>
      </c>
      <c r="N15" s="35">
        <f t="shared" si="0"/>
        <v>346</v>
      </c>
      <c r="O15" s="31">
        <f t="shared" si="0"/>
        <v>287</v>
      </c>
    </row>
    <row r="16" spans="1:15" s="10" customFormat="1" ht="31.5" customHeight="1" x14ac:dyDescent="0.15">
      <c r="A16" s="66" t="s">
        <v>18</v>
      </c>
      <c r="B16" s="36" t="s">
        <v>15</v>
      </c>
      <c r="C16" s="37">
        <v>1085</v>
      </c>
      <c r="D16" s="38">
        <v>94</v>
      </c>
      <c r="E16" s="39">
        <v>84</v>
      </c>
      <c r="F16" s="39">
        <v>87</v>
      </c>
      <c r="G16" s="39">
        <v>89</v>
      </c>
      <c r="H16" s="39">
        <v>69</v>
      </c>
      <c r="I16" s="39">
        <v>82</v>
      </c>
      <c r="J16" s="39">
        <v>87</v>
      </c>
      <c r="K16" s="39">
        <v>96</v>
      </c>
      <c r="L16" s="39">
        <v>104</v>
      </c>
      <c r="M16" s="39">
        <v>108</v>
      </c>
      <c r="N16" s="39">
        <v>100</v>
      </c>
      <c r="O16" s="40">
        <v>85</v>
      </c>
    </row>
    <row r="17" spans="1:15" s="10" customFormat="1" ht="31.5" customHeight="1" x14ac:dyDescent="0.15">
      <c r="A17" s="67"/>
      <c r="B17" s="19" t="s">
        <v>16</v>
      </c>
      <c r="C17" s="15">
        <v>999</v>
      </c>
      <c r="D17" s="16">
        <v>98</v>
      </c>
      <c r="E17" s="17">
        <v>66</v>
      </c>
      <c r="F17" s="17">
        <v>78</v>
      </c>
      <c r="G17" s="17">
        <v>87</v>
      </c>
      <c r="H17" s="17">
        <v>89</v>
      </c>
      <c r="I17" s="17">
        <v>75</v>
      </c>
      <c r="J17" s="17">
        <v>88</v>
      </c>
      <c r="K17" s="17">
        <v>84</v>
      </c>
      <c r="L17" s="17">
        <v>90</v>
      </c>
      <c r="M17" s="17">
        <v>102</v>
      </c>
      <c r="N17" s="17">
        <v>81</v>
      </c>
      <c r="O17" s="18">
        <v>61</v>
      </c>
    </row>
    <row r="18" spans="1:15" s="10" customFormat="1" ht="31.5" customHeight="1" x14ac:dyDescent="0.15">
      <c r="A18" s="68" t="s">
        <v>19</v>
      </c>
      <c r="B18" s="41" t="s">
        <v>15</v>
      </c>
      <c r="C18" s="42">
        <v>936</v>
      </c>
      <c r="D18" s="43">
        <v>84</v>
      </c>
      <c r="E18" s="44">
        <v>72</v>
      </c>
      <c r="F18" s="44">
        <v>71</v>
      </c>
      <c r="G18" s="44">
        <v>89</v>
      </c>
      <c r="H18" s="44">
        <v>81</v>
      </c>
      <c r="I18" s="44">
        <v>86</v>
      </c>
      <c r="J18" s="44">
        <v>74</v>
      </c>
      <c r="K18" s="44">
        <v>90</v>
      </c>
      <c r="L18" s="44">
        <v>65</v>
      </c>
      <c r="M18" s="44">
        <v>71</v>
      </c>
      <c r="N18" s="44">
        <v>82</v>
      </c>
      <c r="O18" s="45">
        <v>71</v>
      </c>
    </row>
    <row r="19" spans="1:15" s="10" customFormat="1" ht="31.5" customHeight="1" x14ac:dyDescent="0.15">
      <c r="A19" s="68"/>
      <c r="B19" s="46" t="s">
        <v>16</v>
      </c>
      <c r="C19" s="47">
        <v>890</v>
      </c>
      <c r="D19" s="48">
        <v>69</v>
      </c>
      <c r="E19" s="49">
        <v>68</v>
      </c>
      <c r="F19" s="49">
        <v>65</v>
      </c>
      <c r="G19" s="49">
        <v>55</v>
      </c>
      <c r="H19" s="49">
        <v>80</v>
      </c>
      <c r="I19" s="49">
        <v>62</v>
      </c>
      <c r="J19" s="49">
        <v>85</v>
      </c>
      <c r="K19" s="49">
        <v>98</v>
      </c>
      <c r="L19" s="49">
        <v>77</v>
      </c>
      <c r="M19" s="49">
        <v>79</v>
      </c>
      <c r="N19" s="49">
        <v>82</v>
      </c>
      <c r="O19" s="50">
        <v>70</v>
      </c>
    </row>
    <row r="20" spans="1:15" s="10" customFormat="1" ht="31.5" customHeight="1" x14ac:dyDescent="0.15">
      <c r="A20" s="69" t="s">
        <v>20</v>
      </c>
      <c r="B20" s="41" t="s">
        <v>15</v>
      </c>
      <c r="C20" s="42">
        <v>633</v>
      </c>
      <c r="D20" s="43">
        <v>50</v>
      </c>
      <c r="E20" s="44">
        <v>45</v>
      </c>
      <c r="F20" s="44">
        <v>46</v>
      </c>
      <c r="G20" s="44">
        <v>51</v>
      </c>
      <c r="H20" s="44">
        <v>50</v>
      </c>
      <c r="I20" s="44">
        <v>61</v>
      </c>
      <c r="J20" s="44">
        <v>48</v>
      </c>
      <c r="K20" s="44">
        <v>60</v>
      </c>
      <c r="L20" s="44">
        <v>49</v>
      </c>
      <c r="M20" s="44">
        <v>64</v>
      </c>
      <c r="N20" s="44">
        <v>51</v>
      </c>
      <c r="O20" s="45">
        <v>58</v>
      </c>
    </row>
    <row r="21" spans="1:15" s="10" customFormat="1" ht="31.5" customHeight="1" x14ac:dyDescent="0.15">
      <c r="A21" s="69"/>
      <c r="B21" s="46" t="s">
        <v>16</v>
      </c>
      <c r="C21" s="47">
        <v>589</v>
      </c>
      <c r="D21" s="48">
        <v>58</v>
      </c>
      <c r="E21" s="49">
        <v>43</v>
      </c>
      <c r="F21" s="49">
        <v>45</v>
      </c>
      <c r="G21" s="49">
        <v>58</v>
      </c>
      <c r="H21" s="49">
        <v>48</v>
      </c>
      <c r="I21" s="49">
        <v>46</v>
      </c>
      <c r="J21" s="49">
        <v>44</v>
      </c>
      <c r="K21" s="49">
        <v>50</v>
      </c>
      <c r="L21" s="49">
        <v>49</v>
      </c>
      <c r="M21" s="49">
        <v>53</v>
      </c>
      <c r="N21" s="49">
        <v>51</v>
      </c>
      <c r="O21" s="50">
        <v>44</v>
      </c>
    </row>
    <row r="22" spans="1:15" s="10" customFormat="1" ht="31.5" customHeight="1" x14ac:dyDescent="0.15">
      <c r="A22" s="69" t="s">
        <v>21</v>
      </c>
      <c r="B22" s="41" t="s">
        <v>15</v>
      </c>
      <c r="C22" s="42">
        <v>989</v>
      </c>
      <c r="D22" s="43">
        <v>87</v>
      </c>
      <c r="E22" s="44">
        <v>73</v>
      </c>
      <c r="F22" s="44">
        <v>84</v>
      </c>
      <c r="G22" s="44">
        <v>75</v>
      </c>
      <c r="H22" s="44">
        <v>87</v>
      </c>
      <c r="I22" s="44">
        <v>77</v>
      </c>
      <c r="J22" s="44">
        <v>95</v>
      </c>
      <c r="K22" s="44">
        <v>82</v>
      </c>
      <c r="L22" s="44">
        <v>85</v>
      </c>
      <c r="M22" s="44">
        <v>80</v>
      </c>
      <c r="N22" s="44">
        <v>84</v>
      </c>
      <c r="O22" s="45">
        <v>80</v>
      </c>
    </row>
    <row r="23" spans="1:15" s="10" customFormat="1" ht="31.5" customHeight="1" x14ac:dyDescent="0.15">
      <c r="A23" s="69"/>
      <c r="B23" s="46" t="s">
        <v>16</v>
      </c>
      <c r="C23" s="47">
        <v>909</v>
      </c>
      <c r="D23" s="48">
        <v>74</v>
      </c>
      <c r="E23" s="49">
        <v>68</v>
      </c>
      <c r="F23" s="49">
        <v>74</v>
      </c>
      <c r="G23" s="49">
        <v>82</v>
      </c>
      <c r="H23" s="49">
        <v>80</v>
      </c>
      <c r="I23" s="49">
        <v>86</v>
      </c>
      <c r="J23" s="49">
        <v>78</v>
      </c>
      <c r="K23" s="49">
        <v>75</v>
      </c>
      <c r="L23" s="49">
        <v>81</v>
      </c>
      <c r="M23" s="49">
        <v>79</v>
      </c>
      <c r="N23" s="49">
        <v>77</v>
      </c>
      <c r="O23" s="50">
        <v>55</v>
      </c>
    </row>
    <row r="24" spans="1:15" s="10" customFormat="1" ht="31.5" customHeight="1" x14ac:dyDescent="0.15">
      <c r="A24" s="67" t="s">
        <v>22</v>
      </c>
      <c r="B24" s="19" t="s">
        <v>15</v>
      </c>
      <c r="C24" s="42">
        <v>655</v>
      </c>
      <c r="D24" s="43">
        <v>60</v>
      </c>
      <c r="E24" s="44">
        <v>48</v>
      </c>
      <c r="F24" s="44">
        <v>42</v>
      </c>
      <c r="G24" s="44">
        <v>60</v>
      </c>
      <c r="H24" s="44">
        <v>63</v>
      </c>
      <c r="I24" s="44">
        <v>50</v>
      </c>
      <c r="J24" s="44">
        <v>53</v>
      </c>
      <c r="K24" s="44">
        <v>58</v>
      </c>
      <c r="L24" s="44">
        <v>56</v>
      </c>
      <c r="M24" s="44">
        <v>67</v>
      </c>
      <c r="N24" s="44">
        <v>52</v>
      </c>
      <c r="O24" s="45">
        <v>46</v>
      </c>
    </row>
    <row r="25" spans="1:15" ht="31.5" customHeight="1" x14ac:dyDescent="0.15">
      <c r="A25" s="70"/>
      <c r="B25" s="21" t="s">
        <v>16</v>
      </c>
      <c r="C25" s="51">
        <v>722</v>
      </c>
      <c r="D25" s="52">
        <v>72</v>
      </c>
      <c r="E25" s="53">
        <v>45</v>
      </c>
      <c r="F25" s="53">
        <v>60</v>
      </c>
      <c r="G25" s="53">
        <v>59</v>
      </c>
      <c r="H25" s="53">
        <v>54</v>
      </c>
      <c r="I25" s="53">
        <v>66</v>
      </c>
      <c r="J25" s="53">
        <v>68</v>
      </c>
      <c r="K25" s="53">
        <v>69</v>
      </c>
      <c r="L25" s="53">
        <v>63</v>
      </c>
      <c r="M25" s="53">
        <v>54</v>
      </c>
      <c r="N25" s="53">
        <v>55</v>
      </c>
      <c r="O25" s="54">
        <v>57</v>
      </c>
    </row>
    <row r="27" spans="1:15" x14ac:dyDescent="0.15">
      <c r="B27" s="55"/>
    </row>
    <row r="28" spans="1:15" x14ac:dyDescent="0.15">
      <c r="B28" s="55"/>
    </row>
    <row r="30" spans="1:15" x14ac:dyDescent="0.15">
      <c r="B30" s="55"/>
    </row>
  </sheetData>
  <mergeCells count="12">
    <mergeCell ref="A16:A17"/>
    <mergeCell ref="A18:A19"/>
    <mergeCell ref="A20:A21"/>
    <mergeCell ref="A22:A23"/>
    <mergeCell ref="A24:A25"/>
    <mergeCell ref="A13:A15"/>
    <mergeCell ref="A1:C1"/>
    <mergeCell ref="L2:O3"/>
    <mergeCell ref="A9:A10"/>
    <mergeCell ref="A11:A12"/>
    <mergeCell ref="A7:A8"/>
    <mergeCell ref="A5:A6"/>
  </mergeCells>
  <phoneticPr fontId="3"/>
  <printOptions horizontalCentered="1"/>
  <pageMargins left="0.78740157480314965" right="0.78740157480314965" top="0.78740157480314965" bottom="0.98425196850393704" header="0.51181102362204722" footer="0.51181102362204722"/>
  <pageSetup paperSize="9" firstPageNumber="38" orientation="portrait" useFirstPageNumber="1" horizontalDpi="300" verticalDpi="300" r:id="rId1"/>
  <headerFooter alignWithMargins="0">
    <oddFooter>&amp;C&amp;"ＭＳ ゴシック,標準"&amp;10&amp;P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R1-2-4</vt:lpstr>
      <vt:lpstr>'R1-2-4'!Print_Area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2020-03-23T04:19:15Z</cp:lastPrinted>
  <dcterms:created xsi:type="dcterms:W3CDTF">2020-03-17T00:56:10Z</dcterms:created>
  <dcterms:modified xsi:type="dcterms:W3CDTF">2020-05-25T07:48:55Z</dcterms:modified>
</cp:coreProperties>
</file>