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60om\01_保健総務係\★保健総務係用★\10102_人口動態・保健統計\01人口動態調査\R02人口動態調査\★保健統計年報\R030225_ホームページ掲載用データ\★掲載データ格納フォルダ\第2章人口動態統計\第5節周産期死亡統計\"/>
    </mc:Choice>
  </mc:AlternateContent>
  <bookViews>
    <workbookView xWindow="0" yWindow="0" windowWidth="20490" windowHeight="7530"/>
  </bookViews>
  <sheets>
    <sheet name="R2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G15" i="1"/>
  <c r="D15" i="1"/>
  <c r="I14" i="1"/>
  <c r="H14" i="1"/>
  <c r="G14" i="1"/>
  <c r="D14" i="1"/>
  <c r="I13" i="1"/>
  <c r="H13" i="1"/>
  <c r="G13" i="1"/>
  <c r="D13" i="1"/>
  <c r="I12" i="1"/>
  <c r="H12" i="1"/>
  <c r="G12" i="1"/>
  <c r="D12" i="1"/>
  <c r="I11" i="1"/>
  <c r="H11" i="1"/>
  <c r="G11" i="1"/>
  <c r="D11" i="1"/>
</calcChain>
</file>

<file path=xl/sharedStrings.xml><?xml version="1.0" encoding="utf-8"?>
<sst xmlns="http://schemas.openxmlformats.org/spreadsheetml/2006/main" count="16" uniqueCount="13">
  <si>
    <t>表19  周産期死亡数、周産期死亡率（出産千対）(区別）</t>
    <rPh sb="0" eb="1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7">
      <t>シュウサンキシボウ</t>
    </rPh>
    <rPh sb="17" eb="18">
      <t>リツ</t>
    </rPh>
    <rPh sb="19" eb="21">
      <t>シュッサン</t>
    </rPh>
    <rPh sb="21" eb="23">
      <t>センタイ</t>
    </rPh>
    <rPh sb="25" eb="27">
      <t>クベツ</t>
    </rPh>
    <phoneticPr fontId="4"/>
  </si>
  <si>
    <t>（平成26年～令和元年）</t>
    <rPh sb="1" eb="3">
      <t>ヘイセイ</t>
    </rPh>
    <rPh sb="5" eb="6">
      <t>ネン</t>
    </rPh>
    <rPh sb="7" eb="9">
      <t>レイワ</t>
    </rPh>
    <rPh sb="9" eb="10">
      <t>ガン</t>
    </rPh>
    <rPh sb="10" eb="11">
      <t>ネン</t>
    </rPh>
    <phoneticPr fontId="4"/>
  </si>
  <si>
    <t>実         数</t>
    <rPh sb="0" eb="1">
      <t>ミ</t>
    </rPh>
    <rPh sb="10" eb="11">
      <t>カズ</t>
    </rPh>
    <phoneticPr fontId="4"/>
  </si>
  <si>
    <t>率  （出産千対）</t>
    <rPh sb="0" eb="1">
      <t>リツ</t>
    </rPh>
    <rPh sb="4" eb="6">
      <t>シュッサン</t>
    </rPh>
    <rPh sb="6" eb="8">
      <t>センタイ</t>
    </rPh>
    <phoneticPr fontId="4"/>
  </si>
  <si>
    <t>総    数</t>
    <rPh sb="0" eb="1">
      <t>フサ</t>
    </rPh>
    <rPh sb="5" eb="6">
      <t>カズ</t>
    </rPh>
    <phoneticPr fontId="4"/>
  </si>
  <si>
    <t>1週未満</t>
    <rPh sb="1" eb="2">
      <t>シュウ</t>
    </rPh>
    <rPh sb="2" eb="4">
      <t>ミマン</t>
    </rPh>
    <phoneticPr fontId="4"/>
  </si>
  <si>
    <t>後期死産</t>
    <rPh sb="0" eb="2">
      <t>コウキ</t>
    </rPh>
    <rPh sb="2" eb="4">
      <t>シザン</t>
    </rPh>
    <phoneticPr fontId="4"/>
  </si>
  <si>
    <t>元</t>
    <rPh sb="0" eb="1">
      <t>ゲン</t>
    </rPh>
    <phoneticPr fontId="3"/>
  </si>
  <si>
    <t>青   葉</t>
    <rPh sb="0" eb="1">
      <t>アオ</t>
    </rPh>
    <rPh sb="4" eb="5">
      <t>ハ</t>
    </rPh>
    <phoneticPr fontId="4"/>
  </si>
  <si>
    <t>宮城野</t>
    <rPh sb="0" eb="3">
      <t>ミヤギノ</t>
    </rPh>
    <phoneticPr fontId="4"/>
  </si>
  <si>
    <t>若   林</t>
    <rPh sb="0" eb="1">
      <t>ワカ</t>
    </rPh>
    <rPh sb="4" eb="5">
      <t>ハヤシ</t>
    </rPh>
    <phoneticPr fontId="4"/>
  </si>
  <si>
    <t>太   白</t>
    <rPh sb="0" eb="1">
      <t>フトシ</t>
    </rPh>
    <rPh sb="4" eb="5">
      <t>シロ</t>
    </rPh>
    <phoneticPr fontId="4"/>
  </si>
  <si>
    <t>泉</t>
    <rPh sb="0" eb="1">
      <t>イズミ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</si>
</sst>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5" fillId="2" borderId="0" xfId="1" applyFont="1" applyFill="1"/>
    <xf numFmtId="0" fontId="5" fillId="2" borderId="0" xfId="1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3" xfId="1" applyFont="1" applyFill="1" applyBorder="1" applyAlignment="1">
      <alignment vertical="center"/>
    </xf>
    <xf numFmtId="0" fontId="1" fillId="2" borderId="7" xfId="1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41" fontId="8" fillId="2" borderId="5" xfId="1" applyNumberFormat="1" applyFont="1" applyFill="1" applyBorder="1" applyAlignment="1">
      <alignment horizontal="center" vertical="center"/>
    </xf>
    <xf numFmtId="41" fontId="8" fillId="2" borderId="9" xfId="1" applyNumberFormat="1" applyFont="1" applyFill="1" applyBorder="1" applyAlignment="1">
      <alignment horizontal="center" vertical="center"/>
    </xf>
    <xf numFmtId="41" fontId="8" fillId="2" borderId="6" xfId="1" applyNumberFormat="1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horizontal="center" vertical="center"/>
    </xf>
    <xf numFmtId="176" fontId="8" fillId="2" borderId="9" xfId="1" applyNumberFormat="1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16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41" fontId="6" fillId="0" borderId="19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18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center" vertical="center"/>
    </xf>
    <xf numFmtId="41" fontId="6" fillId="0" borderId="23" xfId="1" applyNumberFormat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5" zoomScaleNormal="85" workbookViewId="0">
      <selection sqref="A1:I1"/>
    </sheetView>
  </sheetViews>
  <sheetFormatPr defaultRowHeight="18.75"/>
  <cols>
    <col min="1" max="9" width="8.625" customWidth="1"/>
  </cols>
  <sheetData>
    <row r="1" spans="1:9" ht="21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>
      <c r="A2" s="1"/>
      <c r="B2" s="2"/>
      <c r="C2" s="2"/>
      <c r="D2" s="60"/>
      <c r="E2" s="60"/>
      <c r="F2" s="60"/>
      <c r="G2" s="61" t="s">
        <v>1</v>
      </c>
      <c r="H2" s="61"/>
      <c r="I2" s="61"/>
    </row>
    <row r="3" spans="1:9">
      <c r="A3" s="3"/>
      <c r="B3" s="4"/>
      <c r="C3" s="5"/>
      <c r="D3" s="62" t="s">
        <v>2</v>
      </c>
      <c r="E3" s="63"/>
      <c r="F3" s="64"/>
      <c r="G3" s="62" t="s">
        <v>3</v>
      </c>
      <c r="H3" s="63"/>
      <c r="I3" s="64"/>
    </row>
    <row r="4" spans="1:9">
      <c r="A4" s="3"/>
      <c r="B4" s="6"/>
      <c r="C4" s="7"/>
      <c r="D4" s="8" t="s">
        <v>4</v>
      </c>
      <c r="E4" s="9" t="s">
        <v>5</v>
      </c>
      <c r="F4" s="10" t="s">
        <v>6</v>
      </c>
      <c r="G4" s="8" t="s">
        <v>4</v>
      </c>
      <c r="H4" s="9" t="s">
        <v>5</v>
      </c>
      <c r="I4" s="10" t="s">
        <v>6</v>
      </c>
    </row>
    <row r="5" spans="1:9">
      <c r="A5" s="11"/>
      <c r="B5" s="65">
        <v>26</v>
      </c>
      <c r="C5" s="66"/>
      <c r="D5" s="12">
        <v>37</v>
      </c>
      <c r="E5" s="13">
        <v>11</v>
      </c>
      <c r="F5" s="14">
        <v>26</v>
      </c>
      <c r="G5" s="15">
        <v>3.9918006257417198</v>
      </c>
      <c r="H5" s="16">
        <v>1.1867515373826736</v>
      </c>
      <c r="I5" s="17">
        <v>2.8050490883590462</v>
      </c>
    </row>
    <row r="6" spans="1:9">
      <c r="A6" s="11"/>
      <c r="B6" s="51">
        <v>27</v>
      </c>
      <c r="C6" s="52"/>
      <c r="D6" s="12">
        <v>29</v>
      </c>
      <c r="E6" s="13">
        <v>5</v>
      </c>
      <c r="F6" s="14">
        <v>24</v>
      </c>
      <c r="G6" s="15">
        <v>3.1777339469647163</v>
      </c>
      <c r="H6" s="16">
        <v>0.54788516326977865</v>
      </c>
      <c r="I6" s="17">
        <v>2.6298487836949378</v>
      </c>
    </row>
    <row r="7" spans="1:9">
      <c r="A7" s="11"/>
      <c r="B7" s="51">
        <v>28</v>
      </c>
      <c r="C7" s="52"/>
      <c r="D7" s="12">
        <v>33</v>
      </c>
      <c r="E7" s="13">
        <v>12</v>
      </c>
      <c r="F7" s="14">
        <v>21</v>
      </c>
      <c r="G7" s="15">
        <v>3.6974789915966388</v>
      </c>
      <c r="H7" s="16">
        <v>1.3445378151260505</v>
      </c>
      <c r="I7" s="17">
        <v>2.3529411764705879</v>
      </c>
    </row>
    <row r="8" spans="1:9">
      <c r="A8" s="11"/>
      <c r="B8" s="51">
        <v>29</v>
      </c>
      <c r="C8" s="52"/>
      <c r="D8" s="18">
        <v>37</v>
      </c>
      <c r="E8" s="13">
        <v>6</v>
      </c>
      <c r="F8" s="14">
        <v>31</v>
      </c>
      <c r="G8" s="15">
        <v>4.3</v>
      </c>
      <c r="H8" s="16">
        <v>0.7</v>
      </c>
      <c r="I8" s="17">
        <v>3.6</v>
      </c>
    </row>
    <row r="9" spans="1:9">
      <c r="A9" s="11"/>
      <c r="B9" s="53">
        <v>30</v>
      </c>
      <c r="C9" s="54"/>
      <c r="D9" s="19">
        <v>25</v>
      </c>
      <c r="E9" s="20">
        <v>6</v>
      </c>
      <c r="F9" s="21">
        <v>19</v>
      </c>
      <c r="G9" s="22">
        <v>3</v>
      </c>
      <c r="H9" s="23">
        <v>0.7</v>
      </c>
      <c r="I9" s="24">
        <v>2.2999999999999998</v>
      </c>
    </row>
    <row r="10" spans="1:9">
      <c r="A10" s="3"/>
      <c r="B10" s="55" t="s">
        <v>7</v>
      </c>
      <c r="C10" s="56"/>
      <c r="D10" s="25">
        <v>25</v>
      </c>
      <c r="E10" s="26">
        <v>4</v>
      </c>
      <c r="F10" s="27">
        <v>21</v>
      </c>
      <c r="G10" s="28">
        <v>3.1</v>
      </c>
      <c r="H10" s="29">
        <v>0.5</v>
      </c>
      <c r="I10" s="30">
        <v>2.6</v>
      </c>
    </row>
    <row r="11" spans="1:9">
      <c r="A11" s="3"/>
      <c r="B11" s="57" t="s">
        <v>8</v>
      </c>
      <c r="C11" s="58"/>
      <c r="D11" s="31">
        <f>E11+F11</f>
        <v>3</v>
      </c>
      <c r="E11" s="32">
        <v>2</v>
      </c>
      <c r="F11" s="33">
        <v>1</v>
      </c>
      <c r="G11" s="34">
        <f>D11/7964*1000</f>
        <v>0.37669512807634353</v>
      </c>
      <c r="H11" s="35">
        <f>E11/7964*1000</f>
        <v>0.25113008538422904</v>
      </c>
      <c r="I11" s="36">
        <f>F11/7964*1000</f>
        <v>0.12556504269211452</v>
      </c>
    </row>
    <row r="12" spans="1:9">
      <c r="A12" s="3"/>
      <c r="B12" s="47" t="s">
        <v>9</v>
      </c>
      <c r="C12" s="48"/>
      <c r="D12" s="37">
        <f t="shared" ref="D12:D15" si="0">E12+F12</f>
        <v>4</v>
      </c>
      <c r="E12" s="38">
        <v>1</v>
      </c>
      <c r="F12" s="39">
        <v>3</v>
      </c>
      <c r="G12" s="40">
        <f t="shared" ref="G12:I15" si="1">D12/7964*1000</f>
        <v>0.50226017076845808</v>
      </c>
      <c r="H12" s="41">
        <f t="shared" si="1"/>
        <v>0.12556504269211452</v>
      </c>
      <c r="I12" s="42">
        <f t="shared" si="1"/>
        <v>0.37669512807634353</v>
      </c>
    </row>
    <row r="13" spans="1:9">
      <c r="A13" s="3"/>
      <c r="B13" s="47" t="s">
        <v>10</v>
      </c>
      <c r="C13" s="48"/>
      <c r="D13" s="37">
        <f t="shared" si="0"/>
        <v>7</v>
      </c>
      <c r="E13" s="38">
        <v>0</v>
      </c>
      <c r="F13" s="39">
        <v>7</v>
      </c>
      <c r="G13" s="40">
        <f t="shared" si="1"/>
        <v>0.87895529884480161</v>
      </c>
      <c r="H13" s="41">
        <f t="shared" si="1"/>
        <v>0</v>
      </c>
      <c r="I13" s="42">
        <f t="shared" si="1"/>
        <v>0.87895529884480161</v>
      </c>
    </row>
    <row r="14" spans="1:9">
      <c r="A14" s="3"/>
      <c r="B14" s="47" t="s">
        <v>11</v>
      </c>
      <c r="C14" s="48"/>
      <c r="D14" s="37">
        <f t="shared" si="0"/>
        <v>5</v>
      </c>
      <c r="E14" s="38">
        <v>1</v>
      </c>
      <c r="F14" s="39">
        <v>4</v>
      </c>
      <c r="G14" s="40">
        <f t="shared" si="1"/>
        <v>0.62782521346057263</v>
      </c>
      <c r="H14" s="41">
        <f t="shared" si="1"/>
        <v>0.12556504269211452</v>
      </c>
      <c r="I14" s="42">
        <f t="shared" si="1"/>
        <v>0.50226017076845808</v>
      </c>
    </row>
    <row r="15" spans="1:9">
      <c r="A15" s="3"/>
      <c r="B15" s="49" t="s">
        <v>12</v>
      </c>
      <c r="C15" s="50"/>
      <c r="D15" s="43">
        <f t="shared" si="0"/>
        <v>6</v>
      </c>
      <c r="E15" s="20">
        <v>0</v>
      </c>
      <c r="F15" s="21">
        <v>6</v>
      </c>
      <c r="G15" s="44">
        <f t="shared" si="1"/>
        <v>0.75339025615268707</v>
      </c>
      <c r="H15" s="45">
        <f t="shared" si="1"/>
        <v>0</v>
      </c>
      <c r="I15" s="46">
        <f t="shared" si="1"/>
        <v>0.75339025615268707</v>
      </c>
    </row>
  </sheetData>
  <mergeCells count="16">
    <mergeCell ref="B5:C5"/>
    <mergeCell ref="A1:I1"/>
    <mergeCell ref="D2:F2"/>
    <mergeCell ref="G2:I2"/>
    <mergeCell ref="D3:F3"/>
    <mergeCell ref="G3:I3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11:C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 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2021-02-19T00:46:14Z</cp:lastPrinted>
  <dcterms:created xsi:type="dcterms:W3CDTF">2021-02-18T05:02:08Z</dcterms:created>
  <dcterms:modified xsi:type="dcterms:W3CDTF">2021-02-19T00:46:17Z</dcterms:modified>
</cp:coreProperties>
</file>