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"/>
    </mc:Choice>
  </mc:AlternateContent>
  <bookViews>
    <workbookView xWindow="0" yWindow="0" windowWidth="20490" windowHeight="7530"/>
  </bookViews>
  <sheets>
    <sheet name="R2-25" sheetId="1" r:id="rId1"/>
  </sheets>
  <definedNames>
    <definedName name="_xlnm.Print_Area" localSheetId="0">'R2-25'!$A$1:$R$25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R7" i="1"/>
</calcChain>
</file>

<file path=xl/sharedStrings.xml><?xml version="1.0" encoding="utf-8"?>
<sst xmlns="http://schemas.openxmlformats.org/spreadsheetml/2006/main" count="43" uniqueCount="34">
  <si>
    <r>
      <t xml:space="preserve">  表25  死産数（年齢別，妊娠期間別，母の年齢階層別，区別）</t>
    </r>
    <r>
      <rPr>
        <sz val="11"/>
        <rFont val="ＭＳ Ｐゴシック"/>
        <family val="3"/>
        <charset val="128"/>
      </rPr>
      <t/>
    </r>
    <rPh sb="2" eb="3">
      <t>ヒョウ</t>
    </rPh>
    <rPh sb="7" eb="9">
      <t>シザン</t>
    </rPh>
    <rPh sb="9" eb="10">
      <t>スウ</t>
    </rPh>
    <rPh sb="11" eb="13">
      <t>ネンレイ</t>
    </rPh>
    <rPh sb="13" eb="14">
      <t>ベツ</t>
    </rPh>
    <rPh sb="15" eb="19">
      <t>ニンシンキカン</t>
    </rPh>
    <rPh sb="19" eb="20">
      <t>ベツ</t>
    </rPh>
    <rPh sb="21" eb="22">
      <t>ハハ</t>
    </rPh>
    <rPh sb="23" eb="25">
      <t>ネンレイ</t>
    </rPh>
    <rPh sb="25" eb="27">
      <t>カイソウ</t>
    </rPh>
    <rPh sb="27" eb="28">
      <t>ベツ</t>
    </rPh>
    <rPh sb="29" eb="30">
      <t>ク</t>
    </rPh>
    <rPh sb="30" eb="31">
      <t>ベツ</t>
    </rPh>
    <phoneticPr fontId="4"/>
  </si>
  <si>
    <t>（令和元年）</t>
    <rPh sb="1" eb="3">
      <t>レイワ</t>
    </rPh>
    <rPh sb="3" eb="5">
      <t>ガンネン</t>
    </rPh>
    <phoneticPr fontId="3"/>
  </si>
  <si>
    <t>計</t>
    <rPh sb="0" eb="1">
      <t>ケイ</t>
    </rPh>
    <phoneticPr fontId="3"/>
  </si>
  <si>
    <t>19歳
以下</t>
    <rPh sb="2" eb="3">
      <t>サイ</t>
    </rPh>
    <rPh sb="4" eb="6">
      <t>イカ</t>
    </rPh>
    <phoneticPr fontId="4"/>
  </si>
  <si>
    <t>20～
24歳</t>
    <rPh sb="6" eb="7">
      <t>サイ</t>
    </rPh>
    <phoneticPr fontId="4"/>
  </si>
  <si>
    <t>25～
29歳</t>
    <rPh sb="6" eb="7">
      <t>サイ</t>
    </rPh>
    <phoneticPr fontId="4"/>
  </si>
  <si>
    <t>30～
34歳</t>
    <rPh sb="6" eb="7">
      <t>サイ</t>
    </rPh>
    <phoneticPr fontId="4"/>
  </si>
  <si>
    <t>35～
39歳</t>
    <rPh sb="6" eb="7">
      <t>サイ</t>
    </rPh>
    <phoneticPr fontId="4"/>
  </si>
  <si>
    <t>40～
44歳</t>
    <rPh sb="6" eb="7">
      <t>サイ</t>
    </rPh>
    <phoneticPr fontId="4"/>
  </si>
  <si>
    <t>45～
49歳</t>
    <rPh sb="6" eb="7">
      <t>サイ</t>
    </rPh>
    <phoneticPr fontId="4"/>
  </si>
  <si>
    <t>50歳
以上</t>
    <rPh sb="2" eb="3">
      <t>サイ</t>
    </rPh>
    <rPh sb="4" eb="6">
      <t>イジョウ</t>
    </rPh>
    <phoneticPr fontId="4"/>
  </si>
  <si>
    <t>青</t>
    <rPh sb="0" eb="1">
      <t>アオ</t>
    </rPh>
    <phoneticPr fontId="4"/>
  </si>
  <si>
    <t>宮</t>
    <rPh sb="0" eb="1">
      <t>ミヤ</t>
    </rPh>
    <phoneticPr fontId="4"/>
  </si>
  <si>
    <t>若</t>
    <rPh sb="0" eb="1">
      <t>ワカ</t>
    </rPh>
    <phoneticPr fontId="4"/>
  </si>
  <si>
    <t>太</t>
    <rPh sb="0" eb="1">
      <t>タ</t>
    </rPh>
    <phoneticPr fontId="4"/>
  </si>
  <si>
    <t>城</t>
    <rPh sb="0" eb="1">
      <t>シロ</t>
    </rPh>
    <phoneticPr fontId="4"/>
  </si>
  <si>
    <t>泉</t>
    <rPh sb="0" eb="1">
      <t>イズミ</t>
    </rPh>
    <phoneticPr fontId="4"/>
  </si>
  <si>
    <t>葉</t>
    <rPh sb="0" eb="1">
      <t>ハ</t>
    </rPh>
    <phoneticPr fontId="4"/>
  </si>
  <si>
    <t>野</t>
    <rPh sb="0" eb="1">
      <t>ノ</t>
    </rPh>
    <phoneticPr fontId="4"/>
  </si>
  <si>
    <t>林</t>
    <rPh sb="0" eb="1">
      <t>ハヤシ</t>
    </rPh>
    <phoneticPr fontId="4"/>
  </si>
  <si>
    <t>白</t>
    <rPh sb="0" eb="1">
      <t>シロ</t>
    </rPh>
    <phoneticPr fontId="4"/>
  </si>
  <si>
    <t>12～15週</t>
    <rPh sb="5" eb="6">
      <t>シュウ</t>
    </rPh>
    <phoneticPr fontId="4"/>
  </si>
  <si>
    <t>16～19週</t>
    <rPh sb="5" eb="6">
      <t>シュウ</t>
    </rPh>
    <phoneticPr fontId="4"/>
  </si>
  <si>
    <t>自</t>
    <rPh sb="0" eb="1">
      <t>ジ</t>
    </rPh>
    <phoneticPr fontId="4"/>
  </si>
  <si>
    <t>20～23週</t>
    <rPh sb="5" eb="6">
      <t>シュウ</t>
    </rPh>
    <phoneticPr fontId="4"/>
  </si>
  <si>
    <t>24～27週</t>
    <rPh sb="5" eb="6">
      <t>シュウ</t>
    </rPh>
    <phoneticPr fontId="4"/>
  </si>
  <si>
    <t>28～31週</t>
    <rPh sb="5" eb="6">
      <t>シュウ</t>
    </rPh>
    <phoneticPr fontId="4"/>
  </si>
  <si>
    <t>32～35週</t>
    <rPh sb="5" eb="6">
      <t>シュウ</t>
    </rPh>
    <phoneticPr fontId="4"/>
  </si>
  <si>
    <t>然</t>
  </si>
  <si>
    <t>36～39週</t>
    <rPh sb="5" eb="6">
      <t>シュウ</t>
    </rPh>
    <phoneticPr fontId="4"/>
  </si>
  <si>
    <t>40週～</t>
    <rPh sb="2" eb="3">
      <t>シュウ</t>
    </rPh>
    <phoneticPr fontId="4"/>
  </si>
  <si>
    <t>計</t>
    <rPh sb="0" eb="1">
      <t>ケイ</t>
    </rPh>
    <phoneticPr fontId="4"/>
  </si>
  <si>
    <t>人</t>
  </si>
  <si>
    <t>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</si>
</sst>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_);[Red]\(0\)"/>
    <numFmt numFmtId="177" formatCode="#,##0;&quot;▲&quot;#,##0;&quot;-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2" fillId="2" borderId="0" xfId="1" applyNumberFormat="1" applyFont="1" applyFill="1" applyAlignment="1">
      <alignment vertical="center"/>
    </xf>
    <xf numFmtId="0" fontId="5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/>
    <xf numFmtId="0" fontId="6" fillId="2" borderId="0" xfId="1" applyFont="1" applyFill="1" applyAlignment="1">
      <alignment horizontal="right" vertical="center"/>
    </xf>
    <xf numFmtId="0" fontId="1" fillId="0" borderId="0" xfId="1"/>
    <xf numFmtId="0" fontId="7" fillId="2" borderId="0" xfId="1" applyNumberFormat="1" applyFont="1" applyFill="1" applyAlignment="1">
      <alignment vertical="center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5" xfId="1" applyNumberFormat="1" applyFont="1" applyFill="1" applyBorder="1" applyAlignment="1">
      <alignment horizontal="center" vertical="center"/>
    </xf>
    <xf numFmtId="0" fontId="7" fillId="2" borderId="6" xfId="1" applyNumberFormat="1" applyFont="1" applyFill="1" applyBorder="1" applyAlignment="1">
      <alignment horizontal="center"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0" fontId="7" fillId="2" borderId="8" xfId="1" applyNumberFormat="1" applyFont="1" applyFill="1" applyBorder="1" applyAlignment="1">
      <alignment horizontal="center" vertical="center" wrapText="1"/>
    </xf>
    <xf numFmtId="0" fontId="7" fillId="2" borderId="9" xfId="1" applyNumberFormat="1" applyFont="1" applyFill="1" applyBorder="1" applyAlignment="1">
      <alignment horizontal="center" vertical="center" wrapText="1"/>
    </xf>
    <xf numFmtId="0" fontId="1" fillId="0" borderId="10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1" xfId="1" applyBorder="1" applyAlignment="1">
      <alignment horizontal="center"/>
    </xf>
    <xf numFmtId="0" fontId="6" fillId="2" borderId="12" xfId="1" applyNumberFormat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7" xfId="1" applyNumberFormat="1" applyFont="1" applyFill="1" applyBorder="1" applyAlignment="1">
      <alignment horizontal="center"/>
    </xf>
    <xf numFmtId="0" fontId="6" fillId="2" borderId="3" xfId="1" applyNumberFormat="1" applyFont="1" applyFill="1" applyBorder="1" applyAlignment="1">
      <alignment horizontal="center"/>
    </xf>
    <xf numFmtId="0" fontId="7" fillId="2" borderId="14" xfId="1" applyNumberFormat="1" applyFont="1" applyFill="1" applyBorder="1" applyAlignment="1">
      <alignment horizontal="center" vertical="center"/>
    </xf>
    <xf numFmtId="0" fontId="7" fillId="2" borderId="15" xfId="1" applyNumberFormat="1" applyFont="1" applyFill="1" applyBorder="1" applyAlignment="1">
      <alignment horizontal="center" vertical="center" wrapText="1"/>
    </xf>
    <xf numFmtId="0" fontId="7" fillId="2" borderId="16" xfId="1" applyNumberFormat="1" applyFont="1" applyFill="1" applyBorder="1" applyAlignment="1">
      <alignment horizontal="center" vertical="center" wrapText="1"/>
    </xf>
    <xf numFmtId="0" fontId="7" fillId="2" borderId="17" xfId="1" applyNumberFormat="1" applyFont="1" applyFill="1" applyBorder="1" applyAlignment="1">
      <alignment horizontal="center" vertical="center" wrapText="1"/>
    </xf>
    <xf numFmtId="0" fontId="6" fillId="2" borderId="12" xfId="1" applyNumberFormat="1" applyFont="1" applyFill="1" applyBorder="1" applyAlignment="1">
      <alignment horizontal="center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6" fillId="2" borderId="15" xfId="1" applyNumberFormat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/>
    </xf>
    <xf numFmtId="0" fontId="6" fillId="2" borderId="18" xfId="1" applyNumberFormat="1" applyFont="1" applyFill="1" applyBorder="1" applyAlignment="1">
      <alignment horizontal="center" vertical="top"/>
    </xf>
    <xf numFmtId="0" fontId="6" fillId="2" borderId="19" xfId="1" applyNumberFormat="1" applyFont="1" applyFill="1" applyBorder="1" applyAlignment="1">
      <alignment horizontal="center" vertical="top"/>
    </xf>
    <xf numFmtId="0" fontId="6" fillId="2" borderId="20" xfId="1" applyNumberFormat="1" applyFont="1" applyFill="1" applyBorder="1" applyAlignment="1">
      <alignment horizontal="center" vertical="top"/>
    </xf>
    <xf numFmtId="0" fontId="6" fillId="2" borderId="21" xfId="1" applyNumberFormat="1" applyFont="1" applyFill="1" applyBorder="1" applyAlignment="1">
      <alignment horizontal="center" vertical="top"/>
    </xf>
    <xf numFmtId="0" fontId="7" fillId="2" borderId="22" xfId="1" applyNumberFormat="1" applyFont="1" applyFill="1" applyBorder="1" applyAlignment="1">
      <alignment horizontal="center" vertical="center"/>
    </xf>
    <xf numFmtId="0" fontId="7" fillId="2" borderId="20" xfId="1" applyNumberFormat="1" applyFont="1" applyFill="1" applyBorder="1" applyAlignment="1">
      <alignment horizontal="center" vertical="center" wrapText="1"/>
    </xf>
    <xf numFmtId="0" fontId="7" fillId="2" borderId="23" xfId="1" applyNumberFormat="1" applyFont="1" applyFill="1" applyBorder="1" applyAlignment="1">
      <alignment horizontal="center" vertical="center" wrapText="1"/>
    </xf>
    <xf numFmtId="0" fontId="7" fillId="2" borderId="24" xfId="1" applyNumberFormat="1" applyFont="1" applyFill="1" applyBorder="1" applyAlignment="1">
      <alignment horizontal="center" vertical="center" wrapText="1"/>
    </xf>
    <xf numFmtId="0" fontId="1" fillId="0" borderId="25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1" xfId="1" applyBorder="1" applyAlignment="1">
      <alignment horizontal="center"/>
    </xf>
    <xf numFmtId="41" fontId="6" fillId="0" borderId="5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41" fontId="6" fillId="0" borderId="28" xfId="1" applyNumberFormat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176" fontId="6" fillId="0" borderId="30" xfId="1" applyNumberFormat="1" applyFont="1" applyFill="1" applyBorder="1" applyAlignment="1">
      <alignment vertical="center"/>
    </xf>
    <xf numFmtId="176" fontId="6" fillId="0" borderId="29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177" fontId="6" fillId="0" borderId="31" xfId="1" applyNumberFormat="1" applyFont="1" applyFill="1" applyBorder="1" applyAlignment="1">
      <alignment vertical="center"/>
    </xf>
    <xf numFmtId="177" fontId="6" fillId="2" borderId="12" xfId="1" applyNumberFormat="1" applyFont="1" applyFill="1" applyBorder="1" applyAlignment="1">
      <alignment horizontal="center" vertical="center"/>
    </xf>
    <xf numFmtId="177" fontId="6" fillId="2" borderId="32" xfId="1" applyNumberFormat="1" applyFont="1" applyFill="1" applyBorder="1" applyAlignment="1">
      <alignment horizontal="center" vertical="center"/>
    </xf>
    <xf numFmtId="177" fontId="6" fillId="2" borderId="33" xfId="1" applyNumberFormat="1" applyFont="1" applyFill="1" applyBorder="1" applyAlignment="1">
      <alignment horizontal="center" vertical="center"/>
    </xf>
    <xf numFmtId="177" fontId="6" fillId="2" borderId="34" xfId="1" applyNumberFormat="1" applyFont="1" applyFill="1" applyBorder="1" applyAlignment="1">
      <alignment horizontal="center" vertical="center"/>
    </xf>
    <xf numFmtId="41" fontId="6" fillId="0" borderId="35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7" fontId="6" fillId="0" borderId="14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17" xfId="1" applyNumberFormat="1" applyFont="1" applyFill="1" applyBorder="1" applyAlignment="1">
      <alignment vertical="center"/>
    </xf>
    <xf numFmtId="177" fontId="6" fillId="2" borderId="36" xfId="1" applyNumberFormat="1" applyFont="1" applyFill="1" applyBorder="1" applyAlignment="1">
      <alignment horizontal="center" vertical="center"/>
    </xf>
    <xf numFmtId="177" fontId="6" fillId="2" borderId="37" xfId="1" applyNumberFormat="1" applyFont="1" applyFill="1" applyBorder="1" applyAlignment="1">
      <alignment horizontal="center" vertical="center"/>
    </xf>
    <xf numFmtId="177" fontId="6" fillId="2" borderId="38" xfId="1" applyNumberFormat="1" applyFont="1" applyFill="1" applyBorder="1" applyAlignment="1">
      <alignment horizontal="center" vertical="center"/>
    </xf>
    <xf numFmtId="41" fontId="6" fillId="0" borderId="39" xfId="1" applyNumberFormat="1" applyFont="1" applyFill="1" applyBorder="1" applyAlignment="1">
      <alignment vertical="center"/>
    </xf>
    <xf numFmtId="176" fontId="6" fillId="0" borderId="40" xfId="1" applyNumberFormat="1" applyFont="1" applyFill="1" applyBorder="1" applyAlignment="1">
      <alignment vertical="center"/>
    </xf>
    <xf numFmtId="176" fontId="6" fillId="0" borderId="41" xfId="1" applyNumberFormat="1" applyFont="1" applyFill="1" applyBorder="1" applyAlignment="1">
      <alignment vertical="center"/>
    </xf>
    <xf numFmtId="176" fontId="6" fillId="0" borderId="37" xfId="1" applyNumberFormat="1" applyFont="1" applyFill="1" applyBorder="1" applyAlignment="1">
      <alignment vertical="center"/>
    </xf>
    <xf numFmtId="177" fontId="6" fillId="0" borderId="42" xfId="1" applyNumberFormat="1" applyFont="1" applyFill="1" applyBorder="1" applyAlignment="1">
      <alignment vertical="center"/>
    </xf>
    <xf numFmtId="177" fontId="6" fillId="0" borderId="37" xfId="1" applyNumberFormat="1" applyFont="1" applyFill="1" applyBorder="1" applyAlignment="1">
      <alignment vertical="center"/>
    </xf>
    <xf numFmtId="177" fontId="6" fillId="0" borderId="43" xfId="1" applyNumberFormat="1" applyFont="1" applyFill="1" applyBorder="1" applyAlignment="1">
      <alignment vertical="center"/>
    </xf>
    <xf numFmtId="177" fontId="6" fillId="0" borderId="41" xfId="1" applyNumberFormat="1" applyFont="1" applyFill="1" applyBorder="1" applyAlignment="1">
      <alignment vertical="center"/>
    </xf>
    <xf numFmtId="177" fontId="6" fillId="0" borderId="40" xfId="1" applyNumberFormat="1" applyFont="1" applyFill="1" applyBorder="1" applyAlignment="1">
      <alignment vertical="center"/>
    </xf>
    <xf numFmtId="177" fontId="6" fillId="2" borderId="18" xfId="1" applyNumberFormat="1" applyFont="1" applyFill="1" applyBorder="1" applyAlignment="1">
      <alignment horizontal="center" vertical="center"/>
    </xf>
    <xf numFmtId="177" fontId="6" fillId="2" borderId="44" xfId="1" applyNumberFormat="1" applyFont="1" applyFill="1" applyBorder="1" applyAlignment="1">
      <alignment horizontal="center" vertical="center"/>
    </xf>
    <xf numFmtId="177" fontId="6" fillId="2" borderId="45" xfId="1" applyNumberFormat="1" applyFont="1" applyFill="1" applyBorder="1" applyAlignment="1">
      <alignment horizontal="center" vertical="center"/>
    </xf>
    <xf numFmtId="177" fontId="6" fillId="2" borderId="46" xfId="1" applyNumberFormat="1" applyFont="1" applyFill="1" applyBorder="1" applyAlignment="1">
      <alignment horizontal="center" vertical="center"/>
    </xf>
    <xf numFmtId="176" fontId="6" fillId="0" borderId="47" xfId="1" applyNumberFormat="1" applyFont="1" applyFill="1" applyBorder="1" applyAlignment="1">
      <alignment vertical="center"/>
    </xf>
    <xf numFmtId="176" fontId="6" fillId="0" borderId="48" xfId="1" applyNumberFormat="1" applyFont="1" applyFill="1" applyBorder="1" applyAlignment="1">
      <alignment vertical="center"/>
    </xf>
    <xf numFmtId="176" fontId="6" fillId="0" borderId="49" xfId="1" applyNumberFormat="1" applyFont="1" applyFill="1" applyBorder="1" applyAlignment="1">
      <alignment vertical="center"/>
    </xf>
    <xf numFmtId="176" fontId="6" fillId="0" borderId="50" xfId="1" applyNumberFormat="1" applyFont="1" applyFill="1" applyBorder="1" applyAlignment="1">
      <alignment vertical="center"/>
    </xf>
    <xf numFmtId="176" fontId="6" fillId="0" borderId="51" xfId="1" applyNumberFormat="1" applyFont="1" applyFill="1" applyBorder="1" applyAlignment="1">
      <alignment vertical="center"/>
    </xf>
    <xf numFmtId="177" fontId="6" fillId="0" borderId="45" xfId="1" applyNumberFormat="1" applyFont="1" applyFill="1" applyBorder="1" applyAlignment="1">
      <alignment vertical="center"/>
    </xf>
    <xf numFmtId="177" fontId="6" fillId="0" borderId="52" xfId="1" applyNumberFormat="1" applyFont="1" applyFill="1" applyBorder="1" applyAlignment="1">
      <alignment vertical="center"/>
    </xf>
    <xf numFmtId="177" fontId="6" fillId="2" borderId="35" xfId="1" applyNumberFormat="1" applyFont="1" applyFill="1" applyBorder="1" applyAlignment="1">
      <alignment horizontal="center" vertical="center"/>
    </xf>
    <xf numFmtId="176" fontId="6" fillId="0" borderId="53" xfId="1" applyNumberFormat="1" applyFont="1" applyFill="1" applyBorder="1" applyAlignment="1">
      <alignment vertical="center"/>
    </xf>
    <xf numFmtId="176" fontId="6" fillId="0" borderId="54" xfId="1" applyNumberFormat="1" applyFont="1" applyFill="1" applyBorder="1" applyAlignment="1">
      <alignment vertical="center"/>
    </xf>
    <xf numFmtId="176" fontId="6" fillId="0" borderId="55" xfId="1" applyNumberFormat="1" applyFont="1" applyFill="1" applyBorder="1" applyAlignment="1">
      <alignment vertical="center"/>
    </xf>
    <xf numFmtId="176" fontId="6" fillId="0" borderId="33" xfId="1" applyNumberFormat="1" applyFont="1" applyFill="1" applyBorder="1" applyAlignment="1">
      <alignment vertical="center"/>
    </xf>
    <xf numFmtId="176" fontId="6" fillId="0" borderId="56" xfId="1" applyNumberFormat="1" applyFont="1" applyFill="1" applyBorder="1" applyAlignment="1">
      <alignment vertical="center"/>
    </xf>
    <xf numFmtId="177" fontId="6" fillId="0" borderId="33" xfId="1" applyNumberFormat="1" applyFont="1" applyFill="1" applyBorder="1" applyAlignment="1">
      <alignment vertical="center"/>
    </xf>
    <xf numFmtId="177" fontId="6" fillId="0" borderId="57" xfId="1" applyNumberFormat="1" applyFont="1" applyFill="1" applyBorder="1" applyAlignment="1">
      <alignment vertical="center"/>
    </xf>
    <xf numFmtId="176" fontId="6" fillId="0" borderId="39" xfId="1" applyNumberFormat="1" applyFont="1" applyFill="1" applyBorder="1" applyAlignment="1">
      <alignment vertical="center"/>
    </xf>
    <xf numFmtId="176" fontId="6" fillId="0" borderId="42" xfId="1" applyNumberFormat="1" applyFont="1" applyFill="1" applyBorder="1" applyAlignment="1">
      <alignment vertical="center"/>
    </xf>
    <xf numFmtId="177" fontId="6" fillId="0" borderId="39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24" xfId="1" applyNumberFormat="1" applyFont="1" applyFill="1" applyBorder="1" applyAlignment="1">
      <alignment vertical="center"/>
    </xf>
    <xf numFmtId="176" fontId="6" fillId="0" borderId="22" xfId="1" applyNumberFormat="1" applyFont="1" applyFill="1" applyBorder="1" applyAlignment="1">
      <alignment vertical="center"/>
    </xf>
    <xf numFmtId="177" fontId="6" fillId="0" borderId="26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U26"/>
  <sheetViews>
    <sheetView tabSelected="1" zoomScale="115" zoomScaleNormal="115" workbookViewId="0">
      <selection activeCell="K9" sqref="K9"/>
    </sheetView>
  </sheetViews>
  <sheetFormatPr defaultRowHeight="18.75" x14ac:dyDescent="0.4"/>
  <cols>
    <col min="1" max="1" width="5.25" customWidth="1"/>
    <col min="2" max="2" width="8" customWidth="1"/>
    <col min="3" max="3" width="5.5" customWidth="1"/>
    <col min="4" max="10" width="5.625" customWidth="1"/>
    <col min="11" max="18" width="4.625" customWidth="1"/>
    <col min="19" max="19" width="5.625" customWidth="1"/>
  </cols>
  <sheetData>
    <row r="1" spans="1:18" ht="23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 t="s">
        <v>1</v>
      </c>
      <c r="P1" s="4"/>
      <c r="Q1" s="4"/>
      <c r="R1" s="4"/>
    </row>
    <row r="2" spans="1:18" ht="12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12" customHeight="1" x14ac:dyDescent="0.4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  <c r="K3" s="13" t="s">
        <v>3</v>
      </c>
      <c r="L3" s="14" t="s">
        <v>4</v>
      </c>
      <c r="M3" s="14" t="s">
        <v>5</v>
      </c>
      <c r="N3" s="14" t="s">
        <v>6</v>
      </c>
      <c r="O3" s="14" t="s">
        <v>7</v>
      </c>
      <c r="P3" s="14" t="s">
        <v>8</v>
      </c>
      <c r="Q3" s="15" t="s">
        <v>9</v>
      </c>
      <c r="R3" s="16" t="s">
        <v>10</v>
      </c>
    </row>
    <row r="4" spans="1:18" ht="12" customHeight="1" x14ac:dyDescent="0.15">
      <c r="A4" s="17"/>
      <c r="B4" s="18"/>
      <c r="C4" s="18"/>
      <c r="D4" s="19"/>
      <c r="E4" s="20"/>
      <c r="F4" s="21" t="s">
        <v>11</v>
      </c>
      <c r="G4" s="22" t="s">
        <v>12</v>
      </c>
      <c r="H4" s="22" t="s">
        <v>13</v>
      </c>
      <c r="I4" s="22" t="s">
        <v>14</v>
      </c>
      <c r="J4" s="23"/>
      <c r="K4" s="24"/>
      <c r="L4" s="25"/>
      <c r="M4" s="25"/>
      <c r="N4" s="25"/>
      <c r="O4" s="25"/>
      <c r="P4" s="25"/>
      <c r="Q4" s="26"/>
      <c r="R4" s="27"/>
    </row>
    <row r="5" spans="1:18" ht="12" customHeight="1" x14ac:dyDescent="0.4">
      <c r="A5" s="17"/>
      <c r="B5" s="18"/>
      <c r="C5" s="18"/>
      <c r="D5" s="19"/>
      <c r="E5" s="28"/>
      <c r="F5" s="29"/>
      <c r="G5" s="30" t="s">
        <v>15</v>
      </c>
      <c r="H5" s="30"/>
      <c r="I5" s="30"/>
      <c r="J5" s="31" t="s">
        <v>16</v>
      </c>
      <c r="K5" s="24"/>
      <c r="L5" s="25"/>
      <c r="M5" s="25"/>
      <c r="N5" s="25"/>
      <c r="O5" s="25"/>
      <c r="P5" s="25"/>
      <c r="Q5" s="26"/>
      <c r="R5" s="27"/>
    </row>
    <row r="6" spans="1:18" ht="12" customHeight="1" x14ac:dyDescent="0.4">
      <c r="A6" s="17"/>
      <c r="B6" s="18"/>
      <c r="C6" s="18"/>
      <c r="D6" s="19"/>
      <c r="E6" s="32"/>
      <c r="F6" s="33" t="s">
        <v>17</v>
      </c>
      <c r="G6" s="34" t="s">
        <v>18</v>
      </c>
      <c r="H6" s="34" t="s">
        <v>19</v>
      </c>
      <c r="I6" s="34" t="s">
        <v>20</v>
      </c>
      <c r="J6" s="35"/>
      <c r="K6" s="36"/>
      <c r="L6" s="37"/>
      <c r="M6" s="37"/>
      <c r="N6" s="37"/>
      <c r="O6" s="37"/>
      <c r="P6" s="37"/>
      <c r="Q6" s="38"/>
      <c r="R6" s="39"/>
    </row>
    <row r="7" spans="1:18" ht="19.5" customHeight="1" x14ac:dyDescent="0.4">
      <c r="A7" s="40"/>
      <c r="B7" s="41"/>
      <c r="C7" s="41"/>
      <c r="D7" s="42"/>
      <c r="E7" s="43">
        <v>178</v>
      </c>
      <c r="F7" s="44">
        <v>46</v>
      </c>
      <c r="G7" s="45">
        <v>31</v>
      </c>
      <c r="H7" s="45">
        <v>32</v>
      </c>
      <c r="I7" s="46">
        <v>36</v>
      </c>
      <c r="J7" s="43">
        <v>33</v>
      </c>
      <c r="K7" s="47">
        <v>9</v>
      </c>
      <c r="L7" s="48">
        <v>21</v>
      </c>
      <c r="M7" s="48">
        <v>31</v>
      </c>
      <c r="N7" s="48">
        <v>50</v>
      </c>
      <c r="O7" s="48">
        <v>48</v>
      </c>
      <c r="P7" s="48">
        <v>19</v>
      </c>
      <c r="Q7" s="49">
        <v>0</v>
      </c>
      <c r="R7" s="50">
        <f>R8+R21</f>
        <v>0</v>
      </c>
    </row>
    <row r="8" spans="1:18" ht="12" customHeight="1" x14ac:dyDescent="0.4">
      <c r="A8" s="51"/>
      <c r="B8" s="52" t="s">
        <v>21</v>
      </c>
      <c r="C8" s="53"/>
      <c r="D8" s="54"/>
      <c r="E8" s="55">
        <v>27</v>
      </c>
      <c r="F8" s="56">
        <v>7</v>
      </c>
      <c r="G8" s="57">
        <v>7</v>
      </c>
      <c r="H8" s="57">
        <v>1</v>
      </c>
      <c r="I8" s="57">
        <v>8</v>
      </c>
      <c r="J8" s="58">
        <v>4</v>
      </c>
      <c r="K8" s="59">
        <v>0</v>
      </c>
      <c r="L8" s="57">
        <v>2</v>
      </c>
      <c r="M8" s="57">
        <v>2</v>
      </c>
      <c r="N8" s="57">
        <v>13</v>
      </c>
      <c r="O8" s="57">
        <v>7</v>
      </c>
      <c r="P8" s="57">
        <v>3</v>
      </c>
      <c r="Q8" s="60">
        <v>0</v>
      </c>
      <c r="R8" s="61">
        <v>0</v>
      </c>
    </row>
    <row r="9" spans="1:18" ht="12" customHeight="1" x14ac:dyDescent="0.4">
      <c r="A9" s="51"/>
      <c r="B9" s="62" t="s">
        <v>22</v>
      </c>
      <c r="C9" s="63"/>
      <c r="D9" s="64"/>
      <c r="E9" s="65">
        <v>30</v>
      </c>
      <c r="F9" s="66">
        <v>4</v>
      </c>
      <c r="G9" s="67">
        <v>5</v>
      </c>
      <c r="H9" s="67">
        <v>6</v>
      </c>
      <c r="I9" s="67">
        <v>8</v>
      </c>
      <c r="J9" s="68">
        <v>7</v>
      </c>
      <c r="K9" s="69">
        <v>0</v>
      </c>
      <c r="L9" s="67">
        <v>1</v>
      </c>
      <c r="M9" s="67">
        <v>4</v>
      </c>
      <c r="N9" s="67">
        <v>5</v>
      </c>
      <c r="O9" s="67">
        <v>14</v>
      </c>
      <c r="P9" s="67">
        <v>6</v>
      </c>
      <c r="Q9" s="70">
        <v>0</v>
      </c>
      <c r="R9" s="71">
        <v>0</v>
      </c>
    </row>
    <row r="10" spans="1:18" ht="12" customHeight="1" x14ac:dyDescent="0.4">
      <c r="A10" s="51" t="s">
        <v>23</v>
      </c>
      <c r="B10" s="62" t="s">
        <v>24</v>
      </c>
      <c r="C10" s="63"/>
      <c r="D10" s="64"/>
      <c r="E10" s="65">
        <v>17</v>
      </c>
      <c r="F10" s="66">
        <v>6</v>
      </c>
      <c r="G10" s="67">
        <v>4</v>
      </c>
      <c r="H10" s="67">
        <v>4</v>
      </c>
      <c r="I10" s="67">
        <v>1</v>
      </c>
      <c r="J10" s="68">
        <v>2</v>
      </c>
      <c r="K10" s="69">
        <v>0</v>
      </c>
      <c r="L10" s="72">
        <v>0</v>
      </c>
      <c r="M10" s="67">
        <v>3</v>
      </c>
      <c r="N10" s="67">
        <v>5</v>
      </c>
      <c r="O10" s="67">
        <v>6</v>
      </c>
      <c r="P10" s="67">
        <v>3</v>
      </c>
      <c r="Q10" s="70">
        <v>0</v>
      </c>
      <c r="R10" s="71">
        <v>0</v>
      </c>
    </row>
    <row r="11" spans="1:18" ht="12" customHeight="1" x14ac:dyDescent="0.4">
      <c r="A11" s="51"/>
      <c r="B11" s="62" t="s">
        <v>25</v>
      </c>
      <c r="C11" s="63"/>
      <c r="D11" s="64"/>
      <c r="E11" s="65">
        <v>8</v>
      </c>
      <c r="F11" s="73">
        <v>0</v>
      </c>
      <c r="G11" s="72">
        <v>0</v>
      </c>
      <c r="H11" s="67">
        <v>2</v>
      </c>
      <c r="I11" s="72">
        <v>3</v>
      </c>
      <c r="J11" s="68">
        <v>3</v>
      </c>
      <c r="K11" s="69">
        <v>0</v>
      </c>
      <c r="L11" s="72">
        <v>0</v>
      </c>
      <c r="M11" s="67">
        <v>2</v>
      </c>
      <c r="N11" s="67">
        <v>5</v>
      </c>
      <c r="O11" s="67">
        <v>1</v>
      </c>
      <c r="P11" s="72">
        <v>0</v>
      </c>
      <c r="Q11" s="70">
        <v>0</v>
      </c>
      <c r="R11" s="71">
        <v>0</v>
      </c>
    </row>
    <row r="12" spans="1:18" ht="12" customHeight="1" x14ac:dyDescent="0.4">
      <c r="A12" s="51"/>
      <c r="B12" s="62" t="s">
        <v>26</v>
      </c>
      <c r="C12" s="63"/>
      <c r="D12" s="64"/>
      <c r="E12" s="65">
        <v>2</v>
      </c>
      <c r="F12" s="73">
        <v>0</v>
      </c>
      <c r="G12" s="72">
        <v>0</v>
      </c>
      <c r="H12" s="72">
        <v>0</v>
      </c>
      <c r="I12" s="72">
        <v>0</v>
      </c>
      <c r="J12" s="68">
        <v>2</v>
      </c>
      <c r="K12" s="69">
        <v>0</v>
      </c>
      <c r="L12" s="72">
        <v>0</v>
      </c>
      <c r="M12" s="67">
        <v>1</v>
      </c>
      <c r="N12" s="67">
        <v>1</v>
      </c>
      <c r="O12" s="72">
        <v>0</v>
      </c>
      <c r="P12" s="72">
        <v>0</v>
      </c>
      <c r="Q12" s="70">
        <v>0</v>
      </c>
      <c r="R12" s="71">
        <v>0</v>
      </c>
    </row>
    <row r="13" spans="1:18" ht="12" customHeight="1" x14ac:dyDescent="0.4">
      <c r="A13" s="51"/>
      <c r="B13" s="62" t="s">
        <v>27</v>
      </c>
      <c r="C13" s="63"/>
      <c r="D13" s="64"/>
      <c r="E13" s="65">
        <v>1</v>
      </c>
      <c r="F13" s="73">
        <v>0</v>
      </c>
      <c r="G13" s="72">
        <v>0</v>
      </c>
      <c r="H13" s="67">
        <v>1</v>
      </c>
      <c r="I13" s="72">
        <v>0</v>
      </c>
      <c r="J13" s="70">
        <v>0</v>
      </c>
      <c r="K13" s="69">
        <v>0</v>
      </c>
      <c r="L13" s="72">
        <v>0</v>
      </c>
      <c r="M13" s="72">
        <v>0</v>
      </c>
      <c r="N13" s="72">
        <v>0</v>
      </c>
      <c r="O13" s="67">
        <v>1</v>
      </c>
      <c r="P13" s="72">
        <v>0</v>
      </c>
      <c r="Q13" s="70">
        <v>0</v>
      </c>
      <c r="R13" s="71">
        <v>0</v>
      </c>
    </row>
    <row r="14" spans="1:18" ht="12" customHeight="1" x14ac:dyDescent="0.4">
      <c r="A14" s="51" t="s">
        <v>28</v>
      </c>
      <c r="B14" s="62" t="s">
        <v>29</v>
      </c>
      <c r="C14" s="63"/>
      <c r="D14" s="64"/>
      <c r="E14" s="65">
        <v>2</v>
      </c>
      <c r="F14" s="73">
        <v>0</v>
      </c>
      <c r="G14" s="67">
        <v>2</v>
      </c>
      <c r="H14" s="72">
        <v>0</v>
      </c>
      <c r="I14" s="72">
        <v>0</v>
      </c>
      <c r="J14" s="70">
        <v>0</v>
      </c>
      <c r="K14" s="69">
        <v>0</v>
      </c>
      <c r="L14" s="72">
        <v>0</v>
      </c>
      <c r="M14" s="72">
        <v>0</v>
      </c>
      <c r="N14" s="67">
        <v>2</v>
      </c>
      <c r="O14" s="72">
        <v>0</v>
      </c>
      <c r="P14" s="72">
        <v>0</v>
      </c>
      <c r="Q14" s="70">
        <v>0</v>
      </c>
      <c r="R14" s="71">
        <v>0</v>
      </c>
    </row>
    <row r="15" spans="1:18" ht="12" customHeight="1" x14ac:dyDescent="0.4">
      <c r="A15" s="51"/>
      <c r="B15" s="62" t="s">
        <v>30</v>
      </c>
      <c r="C15" s="63"/>
      <c r="D15" s="64"/>
      <c r="E15" s="65">
        <v>2</v>
      </c>
      <c r="F15" s="73">
        <v>0</v>
      </c>
      <c r="G15" s="72">
        <v>0</v>
      </c>
      <c r="H15" s="72">
        <v>1</v>
      </c>
      <c r="I15" s="72">
        <v>1</v>
      </c>
      <c r="J15" s="70">
        <v>0</v>
      </c>
      <c r="K15" s="69">
        <v>0</v>
      </c>
      <c r="L15" s="67">
        <v>1</v>
      </c>
      <c r="M15" s="72">
        <v>0</v>
      </c>
      <c r="N15" s="72">
        <v>0</v>
      </c>
      <c r="O15" s="67">
        <v>1</v>
      </c>
      <c r="P15" s="72">
        <v>0</v>
      </c>
      <c r="Q15" s="70">
        <v>0</v>
      </c>
      <c r="R15" s="71">
        <v>0</v>
      </c>
    </row>
    <row r="16" spans="1:18" ht="12" customHeight="1" x14ac:dyDescent="0.4">
      <c r="A16" s="74"/>
      <c r="B16" s="75" t="s">
        <v>31</v>
      </c>
      <c r="C16" s="76"/>
      <c r="D16" s="77"/>
      <c r="E16" s="78">
        <f t="shared" ref="E16:Q16" si="0">SUM(E8:E15)</f>
        <v>89</v>
      </c>
      <c r="F16" s="79">
        <f t="shared" si="0"/>
        <v>17</v>
      </c>
      <c r="G16" s="80">
        <f t="shared" si="0"/>
        <v>18</v>
      </c>
      <c r="H16" s="80">
        <f t="shared" si="0"/>
        <v>15</v>
      </c>
      <c r="I16" s="80">
        <f t="shared" si="0"/>
        <v>21</v>
      </c>
      <c r="J16" s="81">
        <f t="shared" si="0"/>
        <v>18</v>
      </c>
      <c r="K16" s="82">
        <f t="shared" si="0"/>
        <v>0</v>
      </c>
      <c r="L16" s="80">
        <f t="shared" si="0"/>
        <v>4</v>
      </c>
      <c r="M16" s="80">
        <f t="shared" si="0"/>
        <v>12</v>
      </c>
      <c r="N16" s="80">
        <f t="shared" si="0"/>
        <v>31</v>
      </c>
      <c r="O16" s="80">
        <f t="shared" si="0"/>
        <v>30</v>
      </c>
      <c r="P16" s="80">
        <f t="shared" si="0"/>
        <v>12</v>
      </c>
      <c r="Q16" s="83">
        <f t="shared" si="0"/>
        <v>0</v>
      </c>
      <c r="R16" s="84">
        <v>0</v>
      </c>
    </row>
    <row r="17" spans="1:21" ht="12" customHeight="1" x14ac:dyDescent="0.4">
      <c r="A17" s="85"/>
      <c r="B17" s="52" t="s">
        <v>21</v>
      </c>
      <c r="C17" s="53"/>
      <c r="D17" s="54"/>
      <c r="E17" s="86">
        <v>32</v>
      </c>
      <c r="F17" s="87">
        <v>12</v>
      </c>
      <c r="G17" s="88">
        <v>4</v>
      </c>
      <c r="H17" s="88">
        <v>5</v>
      </c>
      <c r="I17" s="88">
        <v>3</v>
      </c>
      <c r="J17" s="89">
        <v>8</v>
      </c>
      <c r="K17" s="90">
        <v>5</v>
      </c>
      <c r="L17" s="88">
        <v>9</v>
      </c>
      <c r="M17" s="88">
        <v>6</v>
      </c>
      <c r="N17" s="88">
        <v>6</v>
      </c>
      <c r="O17" s="88">
        <v>4</v>
      </c>
      <c r="P17" s="88">
        <v>2</v>
      </c>
      <c r="Q17" s="91">
        <v>0</v>
      </c>
      <c r="R17" s="92">
        <v>0</v>
      </c>
    </row>
    <row r="18" spans="1:21" ht="12" customHeight="1" x14ac:dyDescent="0.4">
      <c r="A18" s="51"/>
      <c r="B18" s="62" t="s">
        <v>22</v>
      </c>
      <c r="C18" s="63"/>
      <c r="D18" s="64"/>
      <c r="E18" s="93">
        <v>31</v>
      </c>
      <c r="F18" s="66">
        <v>8</v>
      </c>
      <c r="G18" s="67">
        <v>5</v>
      </c>
      <c r="H18" s="67">
        <v>7</v>
      </c>
      <c r="I18" s="67">
        <v>7</v>
      </c>
      <c r="J18" s="68">
        <v>4</v>
      </c>
      <c r="K18" s="94">
        <v>2</v>
      </c>
      <c r="L18" s="67">
        <v>6</v>
      </c>
      <c r="M18" s="67">
        <v>8</v>
      </c>
      <c r="N18" s="67">
        <v>5</v>
      </c>
      <c r="O18" s="67">
        <v>6</v>
      </c>
      <c r="P18" s="67">
        <v>4</v>
      </c>
      <c r="Q18" s="70">
        <v>0</v>
      </c>
      <c r="R18" s="71">
        <v>0</v>
      </c>
    </row>
    <row r="19" spans="1:21" ht="12" customHeight="1" x14ac:dyDescent="0.4">
      <c r="A19" s="51" t="s">
        <v>32</v>
      </c>
      <c r="B19" s="62" t="s">
        <v>24</v>
      </c>
      <c r="C19" s="63"/>
      <c r="D19" s="64"/>
      <c r="E19" s="93">
        <v>26</v>
      </c>
      <c r="F19" s="66">
        <v>9</v>
      </c>
      <c r="G19" s="67">
        <v>4</v>
      </c>
      <c r="H19" s="67">
        <v>5</v>
      </c>
      <c r="I19" s="67">
        <v>5</v>
      </c>
      <c r="J19" s="68">
        <v>3</v>
      </c>
      <c r="K19" s="94">
        <v>2</v>
      </c>
      <c r="L19" s="67">
        <v>2</v>
      </c>
      <c r="M19" s="67">
        <v>5</v>
      </c>
      <c r="N19" s="67">
        <v>8</v>
      </c>
      <c r="O19" s="67">
        <v>8</v>
      </c>
      <c r="P19" s="67">
        <v>1</v>
      </c>
      <c r="Q19" s="70">
        <v>0</v>
      </c>
      <c r="R19" s="71">
        <v>0</v>
      </c>
    </row>
    <row r="20" spans="1:21" ht="12" customHeight="1" x14ac:dyDescent="0.4">
      <c r="A20" s="51"/>
      <c r="B20" s="62" t="s">
        <v>25</v>
      </c>
      <c r="C20" s="63"/>
      <c r="D20" s="64"/>
      <c r="E20" s="95">
        <v>0</v>
      </c>
      <c r="F20" s="73">
        <v>0</v>
      </c>
      <c r="G20" s="72">
        <v>0</v>
      </c>
      <c r="H20" s="72">
        <v>0</v>
      </c>
      <c r="I20" s="72">
        <v>0</v>
      </c>
      <c r="J20" s="70">
        <v>0</v>
      </c>
      <c r="K20" s="69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0">
        <v>0</v>
      </c>
      <c r="R20" s="71">
        <v>0</v>
      </c>
    </row>
    <row r="21" spans="1:21" ht="12" customHeight="1" x14ac:dyDescent="0.4">
      <c r="A21" s="51"/>
      <c r="B21" s="62" t="s">
        <v>26</v>
      </c>
      <c r="C21" s="63"/>
      <c r="D21" s="64"/>
      <c r="E21" s="95">
        <v>0</v>
      </c>
      <c r="F21" s="73">
        <v>0</v>
      </c>
      <c r="G21" s="72">
        <v>0</v>
      </c>
      <c r="H21" s="72">
        <v>0</v>
      </c>
      <c r="I21" s="72">
        <v>0</v>
      </c>
      <c r="J21" s="70">
        <v>0</v>
      </c>
      <c r="K21" s="69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0">
        <v>0</v>
      </c>
      <c r="R21" s="71">
        <v>0</v>
      </c>
    </row>
    <row r="22" spans="1:21" ht="12" customHeight="1" x14ac:dyDescent="0.4">
      <c r="A22" s="51"/>
      <c r="B22" s="62" t="s">
        <v>27</v>
      </c>
      <c r="C22" s="63"/>
      <c r="D22" s="64"/>
      <c r="E22" s="95">
        <v>0</v>
      </c>
      <c r="F22" s="73">
        <v>0</v>
      </c>
      <c r="G22" s="72">
        <v>0</v>
      </c>
      <c r="H22" s="72">
        <v>0</v>
      </c>
      <c r="I22" s="72">
        <v>0</v>
      </c>
      <c r="J22" s="70">
        <v>0</v>
      </c>
      <c r="K22" s="69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0">
        <v>0</v>
      </c>
      <c r="R22" s="71">
        <v>0</v>
      </c>
    </row>
    <row r="23" spans="1:21" ht="12" customHeight="1" x14ac:dyDescent="0.4">
      <c r="A23" s="51" t="s">
        <v>33</v>
      </c>
      <c r="B23" s="62" t="s">
        <v>29</v>
      </c>
      <c r="C23" s="63"/>
      <c r="D23" s="64"/>
      <c r="E23" s="95">
        <v>0</v>
      </c>
      <c r="F23" s="73">
        <v>0</v>
      </c>
      <c r="G23" s="72">
        <v>0</v>
      </c>
      <c r="H23" s="72">
        <v>0</v>
      </c>
      <c r="I23" s="72">
        <v>0</v>
      </c>
      <c r="J23" s="70">
        <v>0</v>
      </c>
      <c r="K23" s="69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0">
        <v>0</v>
      </c>
      <c r="R23" s="71">
        <v>0</v>
      </c>
    </row>
    <row r="24" spans="1:21" ht="12" customHeight="1" x14ac:dyDescent="0.4">
      <c r="A24" s="51"/>
      <c r="B24" s="62" t="s">
        <v>30</v>
      </c>
      <c r="C24" s="63"/>
      <c r="D24" s="64"/>
      <c r="E24" s="95">
        <v>0</v>
      </c>
      <c r="F24" s="73">
        <v>0</v>
      </c>
      <c r="G24" s="72">
        <v>0</v>
      </c>
      <c r="H24" s="72">
        <v>0</v>
      </c>
      <c r="I24" s="72">
        <v>0</v>
      </c>
      <c r="J24" s="70">
        <v>0</v>
      </c>
      <c r="K24" s="69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0">
        <v>0</v>
      </c>
      <c r="R24" s="71">
        <v>0</v>
      </c>
    </row>
    <row r="25" spans="1:21" ht="12" customHeight="1" x14ac:dyDescent="0.4">
      <c r="A25" s="74"/>
      <c r="B25" s="75" t="s">
        <v>31</v>
      </c>
      <c r="C25" s="76"/>
      <c r="D25" s="77"/>
      <c r="E25" s="96">
        <f t="shared" ref="E25:Q25" si="1">SUM(E17:E24)</f>
        <v>89</v>
      </c>
      <c r="F25" s="97">
        <f t="shared" si="1"/>
        <v>29</v>
      </c>
      <c r="G25" s="98">
        <f t="shared" si="1"/>
        <v>13</v>
      </c>
      <c r="H25" s="98">
        <f t="shared" si="1"/>
        <v>17</v>
      </c>
      <c r="I25" s="98">
        <f t="shared" si="1"/>
        <v>15</v>
      </c>
      <c r="J25" s="99">
        <f t="shared" si="1"/>
        <v>15</v>
      </c>
      <c r="K25" s="100">
        <f t="shared" si="1"/>
        <v>9</v>
      </c>
      <c r="L25" s="98">
        <f t="shared" si="1"/>
        <v>17</v>
      </c>
      <c r="M25" s="98">
        <f t="shared" si="1"/>
        <v>19</v>
      </c>
      <c r="N25" s="98">
        <f t="shared" si="1"/>
        <v>19</v>
      </c>
      <c r="O25" s="98">
        <f t="shared" si="1"/>
        <v>18</v>
      </c>
      <c r="P25" s="98">
        <f t="shared" si="1"/>
        <v>7</v>
      </c>
      <c r="Q25" s="101">
        <f t="shared" si="1"/>
        <v>0</v>
      </c>
      <c r="R25" s="84">
        <v>0</v>
      </c>
    </row>
    <row r="26" spans="1:21" x14ac:dyDescent="0.4">
      <c r="Q26" s="60"/>
      <c r="R26" s="60"/>
      <c r="S26" s="60"/>
      <c r="T26" s="60"/>
      <c r="U26" s="60"/>
    </row>
  </sheetData>
  <mergeCells count="29">
    <mergeCell ref="B25:D25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R3:R6"/>
    <mergeCell ref="B8:D8"/>
    <mergeCell ref="B9:D9"/>
    <mergeCell ref="B10:D10"/>
    <mergeCell ref="B11:D11"/>
    <mergeCell ref="B12:D12"/>
    <mergeCell ref="O1:R1"/>
    <mergeCell ref="A3:D7"/>
    <mergeCell ref="E3:J3"/>
    <mergeCell ref="K3:K6"/>
    <mergeCell ref="L3:L6"/>
    <mergeCell ref="M3:M6"/>
    <mergeCell ref="N3:N6"/>
    <mergeCell ref="O3:O6"/>
    <mergeCell ref="P3:P6"/>
    <mergeCell ref="Q3:Q6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&amp;C&amp;14 &amp;"ＭＳ Ｐゴシック,標準"61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R2-25</vt:lpstr>
      <vt:lpstr>'R2-25'!Print_Area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2021-02-18T05:15:02Z</dcterms:created>
  <dcterms:modified xsi:type="dcterms:W3CDTF">2021-02-18T05:15:19Z</dcterms:modified>
</cp:coreProperties>
</file>