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5_ホームページ関係\R02\R030129_保健統計年報等\★掲載データ格納フォルダ\第3章母体保護統計\"/>
    </mc:Choice>
  </mc:AlternateContent>
  <bookViews>
    <workbookView xWindow="0" yWindow="0" windowWidth="20490" windowHeight="7530"/>
  </bookViews>
  <sheets>
    <sheet name="R2-31" sheetId="2" r:id="rId1"/>
  </sheets>
  <definedNames>
    <definedName name="_xlnm.Print_Area" localSheetId="0">'R2-31'!$A$1:$AV$45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F13" i="2"/>
  <c r="G13" i="2"/>
  <c r="H13" i="2"/>
  <c r="D13" i="2"/>
  <c r="H42" i="2"/>
  <c r="G42" i="2"/>
  <c r="F42" i="2"/>
  <c r="E42" i="2"/>
  <c r="D42" i="2"/>
  <c r="H40" i="2"/>
  <c r="G40" i="2"/>
  <c r="F40" i="2"/>
  <c r="E40" i="2"/>
  <c r="D40" i="2"/>
  <c r="H38" i="2"/>
  <c r="G38" i="2"/>
  <c r="F38" i="2"/>
  <c r="E38" i="2"/>
  <c r="D38" i="2"/>
  <c r="H36" i="2"/>
  <c r="G36" i="2"/>
  <c r="F36" i="2"/>
  <c r="E36" i="2"/>
  <c r="D36" i="2"/>
  <c r="H34" i="2"/>
  <c r="G34" i="2"/>
  <c r="F34" i="2"/>
  <c r="E34" i="2"/>
  <c r="D34" i="2"/>
  <c r="H32" i="2"/>
  <c r="G32" i="2"/>
  <c r="F32" i="2"/>
  <c r="E32" i="2"/>
  <c r="D32" i="2"/>
  <c r="H30" i="2"/>
  <c r="G30" i="2"/>
  <c r="F30" i="2"/>
  <c r="E30" i="2"/>
  <c r="D30" i="2"/>
  <c r="H28" i="2"/>
  <c r="G28" i="2"/>
  <c r="F28" i="2"/>
  <c r="E28" i="2"/>
  <c r="D28" i="2"/>
  <c r="H26" i="2"/>
  <c r="G26" i="2"/>
  <c r="F26" i="2"/>
  <c r="E26" i="2"/>
  <c r="D26" i="2"/>
  <c r="H24" i="2"/>
  <c r="G24" i="2"/>
  <c r="F24" i="2"/>
  <c r="E24" i="2"/>
  <c r="D24" i="2"/>
  <c r="H22" i="2"/>
  <c r="G22" i="2"/>
  <c r="F22" i="2"/>
  <c r="E22" i="2"/>
  <c r="D22" i="2"/>
  <c r="H20" i="2"/>
  <c r="G20" i="2"/>
  <c r="F20" i="2"/>
  <c r="E20" i="2"/>
  <c r="D20" i="2"/>
  <c r="H16" i="2"/>
  <c r="H18" i="2"/>
  <c r="G16" i="2"/>
  <c r="G18" i="2"/>
  <c r="F16" i="2"/>
  <c r="F18" i="2"/>
  <c r="F14" i="2"/>
  <c r="G14" i="2"/>
  <c r="H14" i="2"/>
  <c r="E16" i="2"/>
  <c r="E18" i="2"/>
  <c r="E14" i="2"/>
  <c r="D16" i="2"/>
  <c r="D18" i="2"/>
  <c r="D14" i="2"/>
  <c r="AN13" i="2"/>
  <c r="AV13" i="2" l="1"/>
  <c r="AU13" i="2"/>
  <c r="AT13" i="2"/>
  <c r="AS13" i="2"/>
  <c r="AR13" i="2"/>
  <c r="AQ13" i="2"/>
  <c r="AP13" i="2"/>
  <c r="AO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</calcChain>
</file>

<file path=xl/sharedStrings.xml><?xml version="1.0" encoding="utf-8"?>
<sst xmlns="http://schemas.openxmlformats.org/spreadsheetml/2006/main" count="93" uniqueCount="39">
  <si>
    <t>総数</t>
    <rPh sb="0" eb="2">
      <t>ソウスウ</t>
    </rPh>
    <phoneticPr fontId="3"/>
  </si>
  <si>
    <t>～19歳</t>
    <rPh sb="1" eb="4">
      <t>１９サイ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</si>
  <si>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</si>
  <si>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</si>
  <si>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</si>
  <si>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</si>
  <si>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</si>
  <si>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45～49歳</t>
    <rPh sb="3" eb="6">
      <t>４９サイ</t>
    </rPh>
    <phoneticPr fontId="3"/>
  </si>
  <si>
    <t>50歳～</t>
    <rPh sb="0" eb="3">
      <t>５０サイ</t>
    </rPh>
    <phoneticPr fontId="3"/>
  </si>
  <si>
    <t>26年度</t>
  </si>
  <si>
    <t>27年度</t>
  </si>
  <si>
    <t>28年度</t>
  </si>
  <si>
    <t>29年度</t>
    <rPh sb="2" eb="4">
      <t>ネンド</t>
    </rPh>
    <phoneticPr fontId="3"/>
  </si>
  <si>
    <t>30年度</t>
    <rPh sb="2" eb="4">
      <t>ネンド</t>
    </rPh>
    <phoneticPr fontId="3"/>
  </si>
  <si>
    <t>青葉</t>
    <rPh sb="0" eb="1">
      <t>アオ</t>
    </rPh>
    <rPh sb="1" eb="2">
      <t>ハ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</si>
  <si>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</si>
  <si>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</si>
  <si>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</si>
  <si>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</si>
  <si>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青葉</t>
    <rPh sb="0" eb="2">
      <t>アオバ</t>
    </rPh>
    <phoneticPr fontId="3"/>
  </si>
  <si>
    <t>総     数</t>
    <rPh sb="0" eb="1">
      <t>フサ</t>
    </rPh>
    <rPh sb="6" eb="7">
      <t>カズ</t>
    </rPh>
    <phoneticPr fontId="3"/>
  </si>
  <si>
    <t>妊　娠　週　数　別</t>
    <rPh sb="0" eb="3">
      <t>ニンシン</t>
    </rPh>
    <rPh sb="4" eb="5">
      <t>シュウ</t>
    </rPh>
    <rPh sb="6" eb="7">
      <t>スウ</t>
    </rPh>
    <rPh sb="8" eb="9">
      <t>ベツ</t>
    </rPh>
    <phoneticPr fontId="3"/>
  </si>
  <si>
    <t>満　7　週　以　前</t>
    <rPh sb="0" eb="1">
      <t>マン</t>
    </rPh>
    <rPh sb="2" eb="5">
      <t>７シュウ</t>
    </rPh>
    <rPh sb="6" eb="9">
      <t>イゼン</t>
    </rPh>
    <phoneticPr fontId="3"/>
  </si>
  <si>
    <t>母体の健康</t>
    <rPh sb="0" eb="2">
      <t>ボタイ</t>
    </rPh>
    <rPh sb="3" eb="5">
      <t>ケンコウ</t>
    </rPh>
    <phoneticPr fontId="3"/>
  </si>
  <si>
    <t>暴行・脅迫</t>
    <rPh sb="0" eb="2">
      <t>ボウコウ</t>
    </rPh>
    <rPh sb="3" eb="5">
      <t>キョウハク</t>
    </rPh>
    <phoneticPr fontId="3"/>
  </si>
  <si>
    <t>計</t>
    <rPh sb="0" eb="1">
      <t>ケイ</t>
    </rPh>
    <phoneticPr fontId="3"/>
  </si>
  <si>
    <t>満　８</t>
    <rPh sb="0" eb="1">
      <t>マン</t>
    </rPh>
    <phoneticPr fontId="3"/>
  </si>
  <si>
    <t>～</t>
    <phoneticPr fontId="3"/>
  </si>
  <si>
    <t>11 週</t>
    <rPh sb="3" eb="4">
      <t>シュウ</t>
    </rPh>
    <phoneticPr fontId="3"/>
  </si>
  <si>
    <t>満　12</t>
    <rPh sb="0" eb="1">
      <t>マン</t>
    </rPh>
    <phoneticPr fontId="3"/>
  </si>
  <si>
    <t>15 週</t>
    <rPh sb="0" eb="4">
      <t>１１シュウ</t>
    </rPh>
    <phoneticPr fontId="3"/>
  </si>
  <si>
    <t>満　16</t>
    <rPh sb="0" eb="1">
      <t>マン</t>
    </rPh>
    <phoneticPr fontId="3"/>
  </si>
  <si>
    <t>19 週</t>
    <rPh sb="0" eb="4">
      <t>１１シュウ</t>
    </rPh>
    <phoneticPr fontId="3"/>
  </si>
  <si>
    <t>満　20</t>
    <rPh sb="0" eb="1">
      <t>マン</t>
    </rPh>
    <phoneticPr fontId="3"/>
  </si>
  <si>
    <t>21 週</t>
    <rPh sb="1" eb="4">
      <t>１１シュウ</t>
    </rPh>
    <phoneticPr fontId="3"/>
  </si>
  <si>
    <t>*医療機関の所在地によって集計した。</t>
    <rPh sb="1" eb="3">
      <t>イリョウ</t>
    </rPh>
    <rPh sb="3" eb="5">
      <t>キカン</t>
    </rPh>
    <rPh sb="6" eb="9">
      <t>ショザイチ</t>
    </rPh>
    <rPh sb="13" eb="15">
      <t>シュウケイ</t>
    </rPh>
    <phoneticPr fontId="3"/>
  </si>
  <si>
    <t xml:space="preserve">  表31  人工妊娠中絶実施数</t>
    <rPh sb="2" eb="3">
      <t>ヒョウ</t>
    </rPh>
    <rPh sb="7" eb="9">
      <t>ジンコウ</t>
    </rPh>
    <rPh sb="9" eb="11">
      <t>ニンシン</t>
    </rPh>
    <rPh sb="11" eb="13">
      <t>チュウゼツ</t>
    </rPh>
    <rPh sb="13" eb="15">
      <t>ジッシ</t>
    </rPh>
    <rPh sb="15" eb="16">
      <t>スウ</t>
    </rPh>
    <phoneticPr fontId="3"/>
  </si>
  <si>
    <t>元年度</t>
    <rPh sb="0" eb="1">
      <t>ガン</t>
    </rPh>
    <rPh sb="1" eb="3">
      <t>ネンド</t>
    </rPh>
    <phoneticPr fontId="3"/>
  </si>
  <si>
    <t>(平成26年度～令和元年度)</t>
    <rPh sb="1" eb="3">
      <t>ヘイセイ</t>
    </rPh>
    <rPh sb="5" eb="6">
      <t>ネン</t>
    </rPh>
    <rPh sb="6" eb="7">
      <t>ド</t>
    </rPh>
    <rPh sb="8" eb="11">
      <t>レイワガン</t>
    </rPh>
    <rPh sb="11" eb="12">
      <t>ネン</t>
    </rPh>
    <rPh sb="12" eb="13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</si>
</sst>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textRotation="255" shrinkToFit="1"/>
    </xf>
    <xf numFmtId="0" fontId="0" fillId="2" borderId="0" xfId="0" applyFill="1" applyAlignment="1"/>
    <xf numFmtId="0" fontId="4" fillId="2" borderId="0" xfId="0" applyFont="1" applyFill="1" applyAlignment="1"/>
    <xf numFmtId="0" fontId="4" fillId="2" borderId="8" xfId="0" applyFont="1" applyFill="1" applyBorder="1" applyAlignment="1"/>
    <xf numFmtId="0" fontId="4" fillId="2" borderId="0" xfId="0" applyFont="1" applyFill="1" applyBorder="1" applyAlignment="1"/>
    <xf numFmtId="41" fontId="0" fillId="2" borderId="0" xfId="0" applyNumberFormat="1" applyFill="1" applyAlignment="1"/>
    <xf numFmtId="0" fontId="5" fillId="2" borderId="0" xfId="0" applyFont="1" applyFill="1" applyBorder="1" applyAlignment="1"/>
    <xf numFmtId="41" fontId="7" fillId="0" borderId="5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7" fillId="0" borderId="6" xfId="0" applyNumberFormat="1" applyFont="1" applyFill="1" applyBorder="1" applyAlignment="1">
      <alignment vertical="center"/>
    </xf>
    <xf numFmtId="41" fontId="7" fillId="0" borderId="33" xfId="0" applyNumberFormat="1" applyFont="1" applyFill="1" applyBorder="1" applyAlignment="1">
      <alignment vertical="center"/>
    </xf>
    <xf numFmtId="41" fontId="7" fillId="0" borderId="34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1" fontId="6" fillId="2" borderId="7" xfId="1" applyNumberFormat="1" applyFont="1" applyFill="1" applyBorder="1" applyAlignment="1">
      <alignment horizontal="center"/>
    </xf>
    <xf numFmtId="41" fontId="6" fillId="2" borderId="8" xfId="1" applyNumberFormat="1" applyFont="1" applyFill="1" applyBorder="1" applyAlignment="1">
      <alignment horizontal="center"/>
    </xf>
    <xf numFmtId="41" fontId="6" fillId="2" borderId="9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4" fillId="2" borderId="16" xfId="1" applyNumberFormat="1" applyFont="1" applyFill="1" applyBorder="1" applyAlignment="1">
      <alignment horizontal="center" vertical="center"/>
    </xf>
    <xf numFmtId="41" fontId="6" fillId="2" borderId="15" xfId="1" applyNumberFormat="1" applyFont="1" applyFill="1" applyBorder="1" applyAlignment="1">
      <alignment horizontal="center"/>
    </xf>
    <xf numFmtId="41" fontId="6" fillId="2" borderId="0" xfId="1" applyNumberFormat="1" applyFont="1" applyFill="1" applyBorder="1" applyAlignment="1">
      <alignment horizontal="center"/>
    </xf>
    <xf numFmtId="41" fontId="6" fillId="2" borderId="16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9" xfId="1" applyNumberFormat="1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/>
    </xf>
    <xf numFmtId="41" fontId="4" fillId="2" borderId="0" xfId="1" applyNumberFormat="1" applyFont="1" applyFill="1" applyBorder="1" applyAlignment="1">
      <alignment horizontal="center"/>
    </xf>
    <xf numFmtId="41" fontId="4" fillId="2" borderId="16" xfId="1" applyNumberFormat="1" applyFont="1" applyFill="1" applyBorder="1" applyAlignment="1">
      <alignment horizontal="center"/>
    </xf>
    <xf numFmtId="41" fontId="4" fillId="2" borderId="22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1" fontId="6" fillId="2" borderId="22" xfId="1" applyNumberFormat="1" applyFont="1" applyFill="1" applyBorder="1" applyAlignment="1">
      <alignment horizontal="center" vertical="center"/>
    </xf>
    <xf numFmtId="41" fontId="6" fillId="2" borderId="23" xfId="1" applyNumberFormat="1" applyFont="1" applyFill="1" applyBorder="1" applyAlignment="1">
      <alignment horizontal="center" vertical="center"/>
    </xf>
    <xf numFmtId="41" fontId="6" fillId="2" borderId="24" xfId="1" applyNumberFormat="1" applyFont="1" applyFill="1" applyBorder="1" applyAlignment="1">
      <alignment horizontal="center" vertical="center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3" xfId="1" applyNumberFormat="1" applyFont="1" applyFill="1" applyBorder="1" applyAlignment="1">
      <alignment horizontal="center" vertical="center"/>
    </xf>
    <xf numFmtId="41" fontId="6" fillId="2" borderId="4" xfId="1" applyNumberFormat="1" applyFont="1" applyFill="1" applyBorder="1" applyAlignment="1">
      <alignment horizontal="center" vertical="center"/>
    </xf>
    <xf numFmtId="41" fontId="6" fillId="2" borderId="5" xfId="1" applyNumberFormat="1" applyFont="1" applyFill="1" applyBorder="1" applyAlignment="1">
      <alignment horizontal="center" vertical="center"/>
    </xf>
    <xf numFmtId="41" fontId="6" fillId="2" borderId="6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center" vertical="center"/>
    </xf>
    <xf numFmtId="41" fontId="4" fillId="2" borderId="26" xfId="1" applyNumberFormat="1" applyFont="1" applyFill="1" applyBorder="1" applyAlignment="1">
      <alignment horizontal="center" vertical="center"/>
    </xf>
    <xf numFmtId="41" fontId="4" fillId="2" borderId="27" xfId="1" applyNumberFormat="1" applyFont="1" applyFill="1" applyBorder="1" applyAlignment="1">
      <alignment horizontal="center" vertical="center"/>
    </xf>
    <xf numFmtId="41" fontId="4" fillId="2" borderId="28" xfId="1" applyNumberFormat="1" applyFont="1" applyFill="1" applyBorder="1" applyAlignment="1">
      <alignment horizontal="center" vertical="center"/>
    </xf>
    <xf numFmtId="41" fontId="4" fillId="2" borderId="29" xfId="1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textRotation="255" shrinkToFit="1"/>
    </xf>
    <xf numFmtId="0" fontId="4" fillId="2" borderId="31" xfId="0" applyFont="1" applyFill="1" applyBorder="1" applyAlignment="1">
      <alignment horizontal="center" vertical="center" textRotation="255" shrinkToFit="1"/>
    </xf>
    <xf numFmtId="0" fontId="4" fillId="2" borderId="32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15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21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7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9" xfId="0" applyFont="1" applyFill="1" applyBorder="1" applyAlignment="1">
      <alignment horizontal="center" vertical="center" textRotation="255" shrinkToFit="1"/>
    </xf>
    <xf numFmtId="41" fontId="7" fillId="0" borderId="18" xfId="0" applyNumberFormat="1" applyFont="1" applyFill="1" applyBorder="1" applyAlignment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35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16" xfId="0" applyNumberFormat="1" applyFont="1" applyFill="1" applyBorder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17" xfId="0" applyNumberFormat="1" applyFont="1" applyFill="1" applyBorder="1" applyAlignment="1">
      <alignment vertical="center"/>
    </xf>
    <xf numFmtId="41" fontId="7" fillId="0" borderId="20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41" fontId="7" fillId="0" borderId="36" xfId="0" applyNumberFormat="1" applyFont="1" applyFill="1" applyBorder="1" applyAlignment="1">
      <alignment vertical="center"/>
    </xf>
    <xf numFmtId="41" fontId="7" fillId="0" borderId="37" xfId="0" applyNumberFormat="1" applyFont="1" applyFill="1" applyBorder="1" applyAlignment="1">
      <alignment vertical="center"/>
    </xf>
    <xf numFmtId="41" fontId="7" fillId="0" borderId="38" xfId="0" applyNumberFormat="1" applyFont="1" applyFill="1" applyBorder="1" applyAlignment="1">
      <alignment vertical="center"/>
    </xf>
    <xf numFmtId="41" fontId="7" fillId="0" borderId="40" xfId="0" applyNumberFormat="1" applyFont="1" applyFill="1" applyBorder="1" applyAlignment="1">
      <alignment vertical="center"/>
    </xf>
    <xf numFmtId="41" fontId="7" fillId="0" borderId="41" xfId="0" applyNumberFormat="1" applyFont="1" applyFill="1" applyBorder="1" applyAlignment="1">
      <alignment vertical="center"/>
    </xf>
    <xf numFmtId="41" fontId="7" fillId="0" borderId="39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textRotation="180" wrapText="1"/>
    </xf>
    <xf numFmtId="0" fontId="4" fillId="2" borderId="35" xfId="0" applyFont="1" applyFill="1" applyBorder="1" applyAlignment="1">
      <alignment horizontal="center" vertical="center" wrapText="1"/>
    </xf>
    <xf numFmtId="41" fontId="7" fillId="0" borderId="42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41" fontId="7" fillId="0" borderId="25" xfId="0" applyNumberFormat="1" applyFont="1" applyFill="1" applyBorder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/>
    </xf>
    <xf numFmtId="41" fontId="7" fillId="0" borderId="24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5"/>
  <sheetViews>
    <sheetView tabSelected="1" view="pageBreakPreview" zoomScale="120" zoomScaleNormal="50" zoomScaleSheetLayoutView="120" workbookViewId="0">
      <selection sqref="A1:F1"/>
    </sheetView>
  </sheetViews>
  <sheetFormatPr defaultRowHeight="13.5" x14ac:dyDescent="0.15"/>
  <cols>
    <col min="1" max="2" width="3" style="1" customWidth="1"/>
    <col min="3" max="3" width="7.75" style="1" customWidth="1"/>
    <col min="4" max="4" width="5" style="1" customWidth="1"/>
    <col min="5" max="48" width="3.75" style="1" customWidth="1"/>
    <col min="49" max="49" width="1.75" style="2" customWidth="1"/>
    <col min="50" max="16384" width="9" style="2"/>
  </cols>
  <sheetData>
    <row r="1" spans="1:50" ht="28.5" customHeight="1" x14ac:dyDescent="0.15">
      <c r="A1" s="22" t="s">
        <v>36</v>
      </c>
      <c r="B1" s="22"/>
      <c r="C1" s="22"/>
      <c r="D1" s="22"/>
      <c r="E1" s="22"/>
      <c r="F1" s="22"/>
      <c r="AQ1" s="21" t="s">
        <v>38</v>
      </c>
      <c r="AR1" s="21"/>
      <c r="AS1" s="21"/>
      <c r="AT1" s="21"/>
      <c r="AU1" s="21"/>
      <c r="AV1" s="21"/>
    </row>
    <row r="2" spans="1:50" ht="3" customHeight="1" x14ac:dyDescent="0.15">
      <c r="AS2" s="11"/>
      <c r="AT2" s="11"/>
      <c r="AU2" s="11"/>
      <c r="AV2" s="11"/>
    </row>
    <row r="3" spans="1:50" s="3" customFormat="1" ht="15" customHeight="1" x14ac:dyDescent="0.15">
      <c r="A3" s="23"/>
      <c r="B3" s="23"/>
      <c r="C3" s="23"/>
      <c r="D3" s="20" t="s">
        <v>0</v>
      </c>
      <c r="E3" s="20"/>
      <c r="F3" s="20"/>
      <c r="G3" s="20"/>
      <c r="H3" s="20"/>
      <c r="I3" s="17" t="s">
        <v>1</v>
      </c>
      <c r="J3" s="18"/>
      <c r="K3" s="18"/>
      <c r="L3" s="18"/>
      <c r="M3" s="19"/>
      <c r="N3" s="24" t="s">
        <v>2</v>
      </c>
      <c r="O3" s="18"/>
      <c r="P3" s="18"/>
      <c r="Q3" s="18"/>
      <c r="R3" s="25"/>
      <c r="S3" s="24" t="s">
        <v>3</v>
      </c>
      <c r="T3" s="18"/>
      <c r="U3" s="18"/>
      <c r="V3" s="18"/>
      <c r="W3" s="25"/>
      <c r="X3" s="24" t="s">
        <v>4</v>
      </c>
      <c r="Y3" s="18"/>
      <c r="Z3" s="18"/>
      <c r="AA3" s="18"/>
      <c r="AB3" s="25"/>
      <c r="AC3" s="17" t="s">
        <v>5</v>
      </c>
      <c r="AD3" s="18"/>
      <c r="AE3" s="18"/>
      <c r="AF3" s="18"/>
      <c r="AG3" s="19"/>
      <c r="AH3" s="24" t="s">
        <v>6</v>
      </c>
      <c r="AI3" s="18"/>
      <c r="AJ3" s="18"/>
      <c r="AK3" s="18"/>
      <c r="AL3" s="25"/>
      <c r="AM3" s="17" t="s">
        <v>7</v>
      </c>
      <c r="AN3" s="18"/>
      <c r="AO3" s="18"/>
      <c r="AP3" s="18"/>
      <c r="AQ3" s="19"/>
      <c r="AR3" s="20" t="s">
        <v>8</v>
      </c>
      <c r="AS3" s="20"/>
      <c r="AT3" s="20"/>
      <c r="AU3" s="20"/>
      <c r="AV3" s="20"/>
    </row>
    <row r="4" spans="1:50" s="4" customFormat="1" ht="13.5" customHeight="1" x14ac:dyDescent="0.15">
      <c r="A4" s="38" t="s">
        <v>9</v>
      </c>
      <c r="B4" s="39"/>
      <c r="C4" s="40"/>
      <c r="D4" s="41">
        <v>2653</v>
      </c>
      <c r="E4" s="42"/>
      <c r="F4" s="42"/>
      <c r="G4" s="42"/>
      <c r="H4" s="43"/>
      <c r="I4" s="41">
        <v>217</v>
      </c>
      <c r="J4" s="42"/>
      <c r="K4" s="42"/>
      <c r="L4" s="42"/>
      <c r="M4" s="43"/>
      <c r="N4" s="41">
        <v>645</v>
      </c>
      <c r="O4" s="42"/>
      <c r="P4" s="42"/>
      <c r="Q4" s="42"/>
      <c r="R4" s="43"/>
      <c r="S4" s="41">
        <v>573</v>
      </c>
      <c r="T4" s="42"/>
      <c r="U4" s="42"/>
      <c r="V4" s="42"/>
      <c r="W4" s="43"/>
      <c r="X4" s="41">
        <v>527</v>
      </c>
      <c r="Y4" s="42"/>
      <c r="Z4" s="42"/>
      <c r="AA4" s="42"/>
      <c r="AB4" s="43"/>
      <c r="AC4" s="41">
        <v>458</v>
      </c>
      <c r="AD4" s="42"/>
      <c r="AE4" s="42"/>
      <c r="AF4" s="42"/>
      <c r="AG4" s="43"/>
      <c r="AH4" s="41">
        <v>216</v>
      </c>
      <c r="AI4" s="42"/>
      <c r="AJ4" s="42"/>
      <c r="AK4" s="42"/>
      <c r="AL4" s="43"/>
      <c r="AM4" s="41">
        <v>17</v>
      </c>
      <c r="AN4" s="42"/>
      <c r="AO4" s="42"/>
      <c r="AP4" s="42"/>
      <c r="AQ4" s="43"/>
      <c r="AR4" s="26">
        <v>0</v>
      </c>
      <c r="AS4" s="27"/>
      <c r="AT4" s="27"/>
      <c r="AU4" s="27"/>
      <c r="AV4" s="28"/>
    </row>
    <row r="5" spans="1:50" s="4" customFormat="1" ht="13.5" customHeight="1" x14ac:dyDescent="0.15">
      <c r="A5" s="29" t="s">
        <v>10</v>
      </c>
      <c r="B5" s="30"/>
      <c r="C5" s="31"/>
      <c r="D5" s="32">
        <v>2491</v>
      </c>
      <c r="E5" s="33"/>
      <c r="F5" s="33"/>
      <c r="G5" s="33"/>
      <c r="H5" s="34"/>
      <c r="I5" s="32">
        <v>207</v>
      </c>
      <c r="J5" s="33"/>
      <c r="K5" s="33"/>
      <c r="L5" s="33"/>
      <c r="M5" s="34"/>
      <c r="N5" s="32">
        <v>625</v>
      </c>
      <c r="O5" s="33"/>
      <c r="P5" s="33"/>
      <c r="Q5" s="33"/>
      <c r="R5" s="34"/>
      <c r="S5" s="32">
        <v>524</v>
      </c>
      <c r="T5" s="33"/>
      <c r="U5" s="33"/>
      <c r="V5" s="33"/>
      <c r="W5" s="34"/>
      <c r="X5" s="32">
        <v>489</v>
      </c>
      <c r="Y5" s="33"/>
      <c r="Z5" s="33"/>
      <c r="AA5" s="33"/>
      <c r="AB5" s="34"/>
      <c r="AC5" s="32">
        <v>411</v>
      </c>
      <c r="AD5" s="33"/>
      <c r="AE5" s="33"/>
      <c r="AF5" s="33"/>
      <c r="AG5" s="34"/>
      <c r="AH5" s="32">
        <v>216</v>
      </c>
      <c r="AI5" s="33"/>
      <c r="AJ5" s="33"/>
      <c r="AK5" s="33"/>
      <c r="AL5" s="34"/>
      <c r="AM5" s="32">
        <v>19</v>
      </c>
      <c r="AN5" s="33"/>
      <c r="AO5" s="33"/>
      <c r="AP5" s="33"/>
      <c r="AQ5" s="34"/>
      <c r="AR5" s="35">
        <v>0</v>
      </c>
      <c r="AS5" s="36"/>
      <c r="AT5" s="36"/>
      <c r="AU5" s="36"/>
      <c r="AV5" s="37"/>
    </row>
    <row r="6" spans="1:50" s="4" customFormat="1" ht="13.5" customHeight="1" x14ac:dyDescent="0.15">
      <c r="A6" s="29" t="s">
        <v>11</v>
      </c>
      <c r="B6" s="30"/>
      <c r="C6" s="31"/>
      <c r="D6" s="32">
        <v>2407</v>
      </c>
      <c r="E6" s="33"/>
      <c r="F6" s="33"/>
      <c r="G6" s="33"/>
      <c r="H6" s="34"/>
      <c r="I6" s="32">
        <v>195</v>
      </c>
      <c r="J6" s="33"/>
      <c r="K6" s="33"/>
      <c r="L6" s="33"/>
      <c r="M6" s="34"/>
      <c r="N6" s="32">
        <v>566</v>
      </c>
      <c r="O6" s="33"/>
      <c r="P6" s="33"/>
      <c r="Q6" s="33"/>
      <c r="R6" s="34"/>
      <c r="S6" s="32">
        <v>496</v>
      </c>
      <c r="T6" s="33"/>
      <c r="U6" s="33"/>
      <c r="V6" s="33"/>
      <c r="W6" s="34"/>
      <c r="X6" s="32">
        <v>492</v>
      </c>
      <c r="Y6" s="33"/>
      <c r="Z6" s="33"/>
      <c r="AA6" s="33"/>
      <c r="AB6" s="34"/>
      <c r="AC6" s="32">
        <v>454</v>
      </c>
      <c r="AD6" s="33"/>
      <c r="AE6" s="33"/>
      <c r="AF6" s="33"/>
      <c r="AG6" s="34"/>
      <c r="AH6" s="32">
        <v>184</v>
      </c>
      <c r="AI6" s="33"/>
      <c r="AJ6" s="33"/>
      <c r="AK6" s="33"/>
      <c r="AL6" s="34"/>
      <c r="AM6" s="32">
        <v>19</v>
      </c>
      <c r="AN6" s="33"/>
      <c r="AO6" s="33"/>
      <c r="AP6" s="33"/>
      <c r="AQ6" s="34"/>
      <c r="AR6" s="44">
        <v>1</v>
      </c>
      <c r="AS6" s="45"/>
      <c r="AT6" s="45"/>
      <c r="AU6" s="45"/>
      <c r="AV6" s="46"/>
    </row>
    <row r="7" spans="1:50" s="4" customFormat="1" ht="13.5" customHeight="1" x14ac:dyDescent="0.15">
      <c r="A7" s="29" t="s">
        <v>12</v>
      </c>
      <c r="B7" s="30"/>
      <c r="C7" s="31"/>
      <c r="D7" s="32">
        <v>2236</v>
      </c>
      <c r="E7" s="33"/>
      <c r="F7" s="33"/>
      <c r="G7" s="33"/>
      <c r="H7" s="34"/>
      <c r="I7" s="32">
        <v>190</v>
      </c>
      <c r="J7" s="33"/>
      <c r="K7" s="33"/>
      <c r="L7" s="33"/>
      <c r="M7" s="34"/>
      <c r="N7" s="32">
        <v>566</v>
      </c>
      <c r="O7" s="33"/>
      <c r="P7" s="33"/>
      <c r="Q7" s="33"/>
      <c r="R7" s="34"/>
      <c r="S7" s="32">
        <v>423</v>
      </c>
      <c r="T7" s="33"/>
      <c r="U7" s="33"/>
      <c r="V7" s="33"/>
      <c r="W7" s="34"/>
      <c r="X7" s="32">
        <v>450</v>
      </c>
      <c r="Y7" s="33"/>
      <c r="Z7" s="33"/>
      <c r="AA7" s="33"/>
      <c r="AB7" s="34"/>
      <c r="AC7" s="32">
        <v>411</v>
      </c>
      <c r="AD7" s="33"/>
      <c r="AE7" s="33"/>
      <c r="AF7" s="33"/>
      <c r="AG7" s="34"/>
      <c r="AH7" s="32">
        <v>181</v>
      </c>
      <c r="AI7" s="33"/>
      <c r="AJ7" s="33"/>
      <c r="AK7" s="33"/>
      <c r="AL7" s="34"/>
      <c r="AM7" s="32">
        <v>15</v>
      </c>
      <c r="AN7" s="33"/>
      <c r="AO7" s="33"/>
      <c r="AP7" s="33"/>
      <c r="AQ7" s="34"/>
      <c r="AR7" s="32">
        <v>0</v>
      </c>
      <c r="AS7" s="33"/>
      <c r="AT7" s="33"/>
      <c r="AU7" s="33"/>
      <c r="AV7" s="34"/>
    </row>
    <row r="8" spans="1:50" s="4" customFormat="1" ht="13.5" customHeight="1" x14ac:dyDescent="0.15">
      <c r="A8" s="61" t="s">
        <v>13</v>
      </c>
      <c r="B8" s="62"/>
      <c r="C8" s="63"/>
      <c r="D8" s="47">
        <v>2162</v>
      </c>
      <c r="E8" s="48"/>
      <c r="F8" s="48"/>
      <c r="G8" s="48"/>
      <c r="H8" s="49"/>
      <c r="I8" s="64">
        <v>187</v>
      </c>
      <c r="J8" s="65"/>
      <c r="K8" s="65"/>
      <c r="L8" s="65"/>
      <c r="M8" s="66"/>
      <c r="N8" s="67">
        <v>588</v>
      </c>
      <c r="O8" s="65"/>
      <c r="P8" s="65"/>
      <c r="Q8" s="65"/>
      <c r="R8" s="68"/>
      <c r="S8" s="67">
        <v>412</v>
      </c>
      <c r="T8" s="65"/>
      <c r="U8" s="65"/>
      <c r="V8" s="65"/>
      <c r="W8" s="68"/>
      <c r="X8" s="67">
        <v>430</v>
      </c>
      <c r="Y8" s="65"/>
      <c r="Z8" s="65"/>
      <c r="AA8" s="65"/>
      <c r="AB8" s="68"/>
      <c r="AC8" s="64">
        <v>361</v>
      </c>
      <c r="AD8" s="65"/>
      <c r="AE8" s="65"/>
      <c r="AF8" s="65"/>
      <c r="AG8" s="66"/>
      <c r="AH8" s="67">
        <v>172</v>
      </c>
      <c r="AI8" s="65"/>
      <c r="AJ8" s="65"/>
      <c r="AK8" s="65"/>
      <c r="AL8" s="68"/>
      <c r="AM8" s="64">
        <v>11</v>
      </c>
      <c r="AN8" s="65"/>
      <c r="AO8" s="65"/>
      <c r="AP8" s="65"/>
      <c r="AQ8" s="66"/>
      <c r="AR8" s="47">
        <v>1</v>
      </c>
      <c r="AS8" s="48"/>
      <c r="AT8" s="48"/>
      <c r="AU8" s="48"/>
      <c r="AV8" s="49"/>
    </row>
    <row r="9" spans="1:50" s="4" customFormat="1" ht="16.5" customHeight="1" x14ac:dyDescent="0.15">
      <c r="A9" s="50" t="s">
        <v>37</v>
      </c>
      <c r="B9" s="51"/>
      <c r="C9" s="52"/>
      <c r="D9" s="53">
        <v>1908</v>
      </c>
      <c r="E9" s="54"/>
      <c r="F9" s="54"/>
      <c r="G9" s="54"/>
      <c r="H9" s="55"/>
      <c r="I9" s="56">
        <v>153</v>
      </c>
      <c r="J9" s="57"/>
      <c r="K9" s="57"/>
      <c r="L9" s="57"/>
      <c r="M9" s="58"/>
      <c r="N9" s="59">
        <v>540</v>
      </c>
      <c r="O9" s="57"/>
      <c r="P9" s="57"/>
      <c r="Q9" s="57"/>
      <c r="R9" s="60"/>
      <c r="S9" s="59">
        <v>353</v>
      </c>
      <c r="T9" s="57"/>
      <c r="U9" s="57"/>
      <c r="V9" s="57"/>
      <c r="W9" s="60"/>
      <c r="X9" s="59">
        <v>333</v>
      </c>
      <c r="Y9" s="57"/>
      <c r="Z9" s="57"/>
      <c r="AA9" s="57"/>
      <c r="AB9" s="60"/>
      <c r="AC9" s="56">
        <v>339</v>
      </c>
      <c r="AD9" s="57"/>
      <c r="AE9" s="57"/>
      <c r="AF9" s="57"/>
      <c r="AG9" s="58"/>
      <c r="AH9" s="59">
        <v>178</v>
      </c>
      <c r="AI9" s="57"/>
      <c r="AJ9" s="57"/>
      <c r="AK9" s="57"/>
      <c r="AL9" s="60"/>
      <c r="AM9" s="56">
        <v>12</v>
      </c>
      <c r="AN9" s="57"/>
      <c r="AO9" s="57"/>
      <c r="AP9" s="57"/>
      <c r="AQ9" s="58"/>
      <c r="AR9" s="53">
        <v>0</v>
      </c>
      <c r="AS9" s="54"/>
      <c r="AT9" s="54"/>
      <c r="AU9" s="54"/>
      <c r="AV9" s="55"/>
    </row>
    <row r="10" spans="1:50" s="5" customFormat="1" ht="15" customHeight="1" x14ac:dyDescent="0.15">
      <c r="A10" s="69"/>
      <c r="B10" s="69"/>
      <c r="C10" s="69"/>
      <c r="D10" s="72" t="s">
        <v>14</v>
      </c>
      <c r="E10" s="74" t="s">
        <v>15</v>
      </c>
      <c r="F10" s="74" t="s">
        <v>16</v>
      </c>
      <c r="G10" s="74" t="s">
        <v>17</v>
      </c>
      <c r="H10" s="76" t="s">
        <v>18</v>
      </c>
      <c r="I10" s="78" t="s">
        <v>19</v>
      </c>
      <c r="J10" s="74" t="s">
        <v>15</v>
      </c>
      <c r="K10" s="74" t="s">
        <v>16</v>
      </c>
      <c r="L10" s="74" t="s">
        <v>17</v>
      </c>
      <c r="M10" s="82" t="s">
        <v>18</v>
      </c>
      <c r="N10" s="80" t="s">
        <v>19</v>
      </c>
      <c r="O10" s="74" t="s">
        <v>15</v>
      </c>
      <c r="P10" s="74" t="s">
        <v>16</v>
      </c>
      <c r="Q10" s="74" t="s">
        <v>17</v>
      </c>
      <c r="R10" s="76" t="s">
        <v>18</v>
      </c>
      <c r="S10" s="80" t="s">
        <v>19</v>
      </c>
      <c r="T10" s="74" t="s">
        <v>15</v>
      </c>
      <c r="U10" s="74" t="s">
        <v>16</v>
      </c>
      <c r="V10" s="74" t="s">
        <v>17</v>
      </c>
      <c r="W10" s="76" t="s">
        <v>18</v>
      </c>
      <c r="X10" s="80" t="s">
        <v>19</v>
      </c>
      <c r="Y10" s="74" t="s">
        <v>15</v>
      </c>
      <c r="Z10" s="74" t="s">
        <v>16</v>
      </c>
      <c r="AA10" s="74" t="s">
        <v>17</v>
      </c>
      <c r="AB10" s="76" t="s">
        <v>18</v>
      </c>
      <c r="AC10" s="78" t="s">
        <v>19</v>
      </c>
      <c r="AD10" s="74" t="s">
        <v>15</v>
      </c>
      <c r="AE10" s="74" t="s">
        <v>16</v>
      </c>
      <c r="AF10" s="74" t="s">
        <v>17</v>
      </c>
      <c r="AG10" s="82" t="s">
        <v>18</v>
      </c>
      <c r="AH10" s="80" t="s">
        <v>19</v>
      </c>
      <c r="AI10" s="74" t="s">
        <v>15</v>
      </c>
      <c r="AJ10" s="74" t="s">
        <v>16</v>
      </c>
      <c r="AK10" s="74" t="s">
        <v>17</v>
      </c>
      <c r="AL10" s="76" t="s">
        <v>18</v>
      </c>
      <c r="AM10" s="78" t="s">
        <v>19</v>
      </c>
      <c r="AN10" s="74" t="s">
        <v>15</v>
      </c>
      <c r="AO10" s="74" t="s">
        <v>16</v>
      </c>
      <c r="AP10" s="74" t="s">
        <v>17</v>
      </c>
      <c r="AQ10" s="82" t="s">
        <v>18</v>
      </c>
      <c r="AR10" s="80" t="s">
        <v>19</v>
      </c>
      <c r="AS10" s="74" t="s">
        <v>15</v>
      </c>
      <c r="AT10" s="74" t="s">
        <v>16</v>
      </c>
      <c r="AU10" s="74" t="s">
        <v>17</v>
      </c>
      <c r="AV10" s="86" t="s">
        <v>18</v>
      </c>
    </row>
    <row r="11" spans="1:50" s="5" customFormat="1" ht="15" customHeight="1" x14ac:dyDescent="0.15">
      <c r="A11" s="70"/>
      <c r="B11" s="70"/>
      <c r="C11" s="70"/>
      <c r="D11" s="73"/>
      <c r="E11" s="75"/>
      <c r="F11" s="75"/>
      <c r="G11" s="75"/>
      <c r="H11" s="77"/>
      <c r="I11" s="79"/>
      <c r="J11" s="75"/>
      <c r="K11" s="75"/>
      <c r="L11" s="75"/>
      <c r="M11" s="83"/>
      <c r="N11" s="81"/>
      <c r="O11" s="75"/>
      <c r="P11" s="75"/>
      <c r="Q11" s="75"/>
      <c r="R11" s="77"/>
      <c r="S11" s="81"/>
      <c r="T11" s="75"/>
      <c r="U11" s="75"/>
      <c r="V11" s="75"/>
      <c r="W11" s="77"/>
      <c r="X11" s="81"/>
      <c r="Y11" s="75"/>
      <c r="Z11" s="75"/>
      <c r="AA11" s="75"/>
      <c r="AB11" s="77"/>
      <c r="AC11" s="79"/>
      <c r="AD11" s="75"/>
      <c r="AE11" s="75"/>
      <c r="AF11" s="75"/>
      <c r="AG11" s="83"/>
      <c r="AH11" s="81"/>
      <c r="AI11" s="75"/>
      <c r="AJ11" s="75"/>
      <c r="AK11" s="75"/>
      <c r="AL11" s="77"/>
      <c r="AM11" s="79"/>
      <c r="AN11" s="75"/>
      <c r="AO11" s="75"/>
      <c r="AP11" s="75"/>
      <c r="AQ11" s="83"/>
      <c r="AR11" s="81"/>
      <c r="AS11" s="75"/>
      <c r="AT11" s="75"/>
      <c r="AU11" s="75"/>
      <c r="AV11" s="87"/>
    </row>
    <row r="12" spans="1:50" s="5" customFormat="1" ht="15" customHeight="1" x14ac:dyDescent="0.15">
      <c r="A12" s="71"/>
      <c r="B12" s="71"/>
      <c r="C12" s="71"/>
      <c r="D12" s="73"/>
      <c r="E12" s="75"/>
      <c r="F12" s="75"/>
      <c r="G12" s="75"/>
      <c r="H12" s="77"/>
      <c r="I12" s="79"/>
      <c r="J12" s="75"/>
      <c r="K12" s="75"/>
      <c r="L12" s="75"/>
      <c r="M12" s="83"/>
      <c r="N12" s="81"/>
      <c r="O12" s="75"/>
      <c r="P12" s="75"/>
      <c r="Q12" s="75"/>
      <c r="R12" s="77"/>
      <c r="S12" s="81"/>
      <c r="T12" s="75"/>
      <c r="U12" s="75"/>
      <c r="V12" s="75"/>
      <c r="W12" s="77"/>
      <c r="X12" s="81"/>
      <c r="Y12" s="75"/>
      <c r="Z12" s="75"/>
      <c r="AA12" s="75"/>
      <c r="AB12" s="77"/>
      <c r="AC12" s="79"/>
      <c r="AD12" s="75"/>
      <c r="AE12" s="75"/>
      <c r="AF12" s="75"/>
      <c r="AG12" s="83"/>
      <c r="AH12" s="81"/>
      <c r="AI12" s="75"/>
      <c r="AJ12" s="75"/>
      <c r="AK12" s="75"/>
      <c r="AL12" s="77"/>
      <c r="AM12" s="79"/>
      <c r="AN12" s="75"/>
      <c r="AO12" s="75"/>
      <c r="AP12" s="75"/>
      <c r="AQ12" s="83"/>
      <c r="AR12" s="81"/>
      <c r="AS12" s="75"/>
      <c r="AT12" s="75"/>
      <c r="AU12" s="75"/>
      <c r="AV12" s="87"/>
    </row>
    <row r="13" spans="1:50" s="6" customFormat="1" ht="21.75" customHeight="1" x14ac:dyDescent="0.15">
      <c r="A13" s="88" t="s">
        <v>20</v>
      </c>
      <c r="B13" s="89"/>
      <c r="C13" s="89"/>
      <c r="D13" s="15">
        <f>D18+D24+D30+D36+D42</f>
        <v>1164</v>
      </c>
      <c r="E13" s="13">
        <f t="shared" ref="E13:H13" si="0">E18+E24+E30+E36+E42</f>
        <v>176</v>
      </c>
      <c r="F13" s="13">
        <f t="shared" si="0"/>
        <v>118</v>
      </c>
      <c r="G13" s="13">
        <f t="shared" si="0"/>
        <v>324</v>
      </c>
      <c r="H13" s="16">
        <f t="shared" si="0"/>
        <v>126</v>
      </c>
      <c r="I13" s="12">
        <f t="shared" ref="I13:AV13" si="1">I18+I24+I30+I36+I42</f>
        <v>78</v>
      </c>
      <c r="J13" s="13">
        <f t="shared" si="1"/>
        <v>20</v>
      </c>
      <c r="K13" s="13">
        <f t="shared" si="1"/>
        <v>6</v>
      </c>
      <c r="L13" s="13">
        <f t="shared" si="1"/>
        <v>38</v>
      </c>
      <c r="M13" s="14">
        <f t="shared" si="1"/>
        <v>11</v>
      </c>
      <c r="N13" s="12">
        <f t="shared" si="1"/>
        <v>367</v>
      </c>
      <c r="O13" s="13">
        <f t="shared" si="1"/>
        <v>34</v>
      </c>
      <c r="P13" s="13">
        <f t="shared" si="1"/>
        <v>27</v>
      </c>
      <c r="Q13" s="13">
        <f t="shared" si="1"/>
        <v>78</v>
      </c>
      <c r="R13" s="14">
        <f t="shared" si="1"/>
        <v>34</v>
      </c>
      <c r="S13" s="12">
        <f t="shared" si="1"/>
        <v>210</v>
      </c>
      <c r="T13" s="13">
        <f t="shared" si="1"/>
        <v>39</v>
      </c>
      <c r="U13" s="13">
        <f t="shared" si="1"/>
        <v>20</v>
      </c>
      <c r="V13" s="13">
        <f t="shared" si="1"/>
        <v>61</v>
      </c>
      <c r="W13" s="14">
        <f t="shared" si="1"/>
        <v>23</v>
      </c>
      <c r="X13" s="12">
        <f t="shared" si="1"/>
        <v>207</v>
      </c>
      <c r="Y13" s="13">
        <f t="shared" si="1"/>
        <v>26</v>
      </c>
      <c r="Z13" s="13">
        <f t="shared" si="1"/>
        <v>23</v>
      </c>
      <c r="AA13" s="13">
        <f t="shared" si="1"/>
        <v>52</v>
      </c>
      <c r="AB13" s="14">
        <f t="shared" si="1"/>
        <v>25</v>
      </c>
      <c r="AC13" s="12">
        <f t="shared" si="1"/>
        <v>198</v>
      </c>
      <c r="AD13" s="13">
        <f t="shared" si="1"/>
        <v>37</v>
      </c>
      <c r="AE13" s="13">
        <f t="shared" si="1"/>
        <v>22</v>
      </c>
      <c r="AF13" s="13">
        <f t="shared" si="1"/>
        <v>61</v>
      </c>
      <c r="AG13" s="14">
        <f t="shared" si="1"/>
        <v>21</v>
      </c>
      <c r="AH13" s="12">
        <f t="shared" si="1"/>
        <v>100</v>
      </c>
      <c r="AI13" s="13">
        <f t="shared" si="1"/>
        <v>19</v>
      </c>
      <c r="AJ13" s="13">
        <f t="shared" si="1"/>
        <v>18</v>
      </c>
      <c r="AK13" s="13">
        <f t="shared" si="1"/>
        <v>31</v>
      </c>
      <c r="AL13" s="14">
        <f t="shared" si="1"/>
        <v>10</v>
      </c>
      <c r="AM13" s="12">
        <f t="shared" si="1"/>
        <v>4</v>
      </c>
      <c r="AN13" s="13">
        <f t="shared" ref="AN13" si="2">AN18+AN24+AN30+AN36+AN42</f>
        <v>1</v>
      </c>
      <c r="AO13" s="13">
        <f t="shared" si="1"/>
        <v>2</v>
      </c>
      <c r="AP13" s="13">
        <f t="shared" si="1"/>
        <v>3</v>
      </c>
      <c r="AQ13" s="14">
        <f t="shared" si="1"/>
        <v>2</v>
      </c>
      <c r="AR13" s="12">
        <f t="shared" si="1"/>
        <v>0</v>
      </c>
      <c r="AS13" s="13">
        <f t="shared" si="1"/>
        <v>0</v>
      </c>
      <c r="AT13" s="13">
        <f t="shared" si="1"/>
        <v>0</v>
      </c>
      <c r="AU13" s="13">
        <f t="shared" si="1"/>
        <v>0</v>
      </c>
      <c r="AV13" s="14">
        <f t="shared" si="1"/>
        <v>0</v>
      </c>
      <c r="AX13" s="10"/>
    </row>
    <row r="14" spans="1:50" s="6" customFormat="1" ht="19.5" customHeight="1" x14ac:dyDescent="0.15">
      <c r="A14" s="90" t="s">
        <v>21</v>
      </c>
      <c r="B14" s="93" t="s">
        <v>22</v>
      </c>
      <c r="C14" s="96" t="s">
        <v>23</v>
      </c>
      <c r="D14" s="98">
        <f>I14+N14+S14+X14+AC14+AH14+AM14</f>
        <v>573</v>
      </c>
      <c r="E14" s="84">
        <f>J14+O14+T14+Y14+AD14+AI14+AN14</f>
        <v>94</v>
      </c>
      <c r="F14" s="84">
        <f t="shared" ref="F14:H18" si="3">K14+P14+U14+Z14+AE14+AJ14+AO14</f>
        <v>63</v>
      </c>
      <c r="G14" s="84">
        <f t="shared" si="3"/>
        <v>194</v>
      </c>
      <c r="H14" s="85">
        <f t="shared" si="3"/>
        <v>63</v>
      </c>
      <c r="I14" s="102">
        <v>29</v>
      </c>
      <c r="J14" s="84">
        <v>14</v>
      </c>
      <c r="K14" s="84">
        <v>3</v>
      </c>
      <c r="L14" s="84">
        <v>20</v>
      </c>
      <c r="M14" s="85">
        <v>3</v>
      </c>
      <c r="N14" s="102">
        <v>181</v>
      </c>
      <c r="O14" s="84">
        <v>12</v>
      </c>
      <c r="P14" s="84">
        <v>10</v>
      </c>
      <c r="Q14" s="84">
        <v>47</v>
      </c>
      <c r="R14" s="100">
        <v>16</v>
      </c>
      <c r="S14" s="102">
        <v>107</v>
      </c>
      <c r="T14" s="84">
        <v>18</v>
      </c>
      <c r="U14" s="84">
        <v>8</v>
      </c>
      <c r="V14" s="84">
        <v>36</v>
      </c>
      <c r="W14" s="100">
        <v>13</v>
      </c>
      <c r="X14" s="102">
        <v>95</v>
      </c>
      <c r="Y14" s="84">
        <v>13</v>
      </c>
      <c r="Z14" s="84">
        <v>12</v>
      </c>
      <c r="AA14" s="84">
        <v>29</v>
      </c>
      <c r="AB14" s="100">
        <v>13</v>
      </c>
      <c r="AC14" s="101">
        <v>104</v>
      </c>
      <c r="AD14" s="84">
        <v>25</v>
      </c>
      <c r="AE14" s="84">
        <v>15</v>
      </c>
      <c r="AF14" s="84">
        <v>41</v>
      </c>
      <c r="AG14" s="85">
        <v>12</v>
      </c>
      <c r="AH14" s="102">
        <v>53</v>
      </c>
      <c r="AI14" s="84">
        <v>11</v>
      </c>
      <c r="AJ14" s="84">
        <v>13</v>
      </c>
      <c r="AK14" s="84">
        <v>18</v>
      </c>
      <c r="AL14" s="100">
        <v>6</v>
      </c>
      <c r="AM14" s="101">
        <v>4</v>
      </c>
      <c r="AN14" s="84">
        <v>1</v>
      </c>
      <c r="AO14" s="84">
        <v>2</v>
      </c>
      <c r="AP14" s="84">
        <v>3</v>
      </c>
      <c r="AQ14" s="85">
        <v>0</v>
      </c>
      <c r="AR14" s="102">
        <v>0</v>
      </c>
      <c r="AS14" s="84">
        <v>0</v>
      </c>
      <c r="AT14" s="84">
        <v>0</v>
      </c>
      <c r="AU14" s="84">
        <v>0</v>
      </c>
      <c r="AV14" s="99">
        <v>0</v>
      </c>
    </row>
    <row r="15" spans="1:50" s="6" customFormat="1" ht="19.5" customHeight="1" x14ac:dyDescent="0.15">
      <c r="A15" s="91"/>
      <c r="B15" s="94"/>
      <c r="C15" s="97"/>
      <c r="D15" s="98"/>
      <c r="E15" s="84"/>
      <c r="F15" s="84"/>
      <c r="G15" s="84"/>
      <c r="H15" s="85"/>
      <c r="I15" s="102"/>
      <c r="J15" s="84"/>
      <c r="K15" s="84"/>
      <c r="L15" s="84"/>
      <c r="M15" s="85"/>
      <c r="N15" s="102"/>
      <c r="O15" s="84"/>
      <c r="P15" s="84"/>
      <c r="Q15" s="84"/>
      <c r="R15" s="100"/>
      <c r="S15" s="102"/>
      <c r="T15" s="84"/>
      <c r="U15" s="84"/>
      <c r="V15" s="84"/>
      <c r="W15" s="100"/>
      <c r="X15" s="102"/>
      <c r="Y15" s="84"/>
      <c r="Z15" s="84"/>
      <c r="AA15" s="84"/>
      <c r="AB15" s="100"/>
      <c r="AC15" s="101"/>
      <c r="AD15" s="84"/>
      <c r="AE15" s="84"/>
      <c r="AF15" s="84"/>
      <c r="AG15" s="85"/>
      <c r="AH15" s="102"/>
      <c r="AI15" s="84"/>
      <c r="AJ15" s="84"/>
      <c r="AK15" s="84"/>
      <c r="AL15" s="100"/>
      <c r="AM15" s="101"/>
      <c r="AN15" s="84"/>
      <c r="AO15" s="84"/>
      <c r="AP15" s="84"/>
      <c r="AQ15" s="85"/>
      <c r="AR15" s="102"/>
      <c r="AS15" s="84"/>
      <c r="AT15" s="84"/>
      <c r="AU15" s="84"/>
      <c r="AV15" s="99"/>
    </row>
    <row r="16" spans="1:50" s="6" customFormat="1" ht="19.5" customHeight="1" x14ac:dyDescent="0.15">
      <c r="A16" s="91"/>
      <c r="B16" s="94"/>
      <c r="C16" s="97" t="s">
        <v>24</v>
      </c>
      <c r="D16" s="98">
        <f t="shared" ref="D16" si="4">I16+N16+S16+X16+AC16+AH16+AM16</f>
        <v>0</v>
      </c>
      <c r="E16" s="84">
        <f t="shared" ref="E16" si="5">J16+O16+T16+Y16+AD16+AI16+AN16</f>
        <v>0</v>
      </c>
      <c r="F16" s="84">
        <f t="shared" si="3"/>
        <v>0</v>
      </c>
      <c r="G16" s="84">
        <f t="shared" si="3"/>
        <v>0</v>
      </c>
      <c r="H16" s="85">
        <f t="shared" si="3"/>
        <v>0</v>
      </c>
      <c r="I16" s="102">
        <v>0</v>
      </c>
      <c r="J16" s="84">
        <v>0</v>
      </c>
      <c r="K16" s="84">
        <v>0</v>
      </c>
      <c r="L16" s="84">
        <v>0</v>
      </c>
      <c r="M16" s="85">
        <v>0</v>
      </c>
      <c r="N16" s="102">
        <v>0</v>
      </c>
      <c r="O16" s="84">
        <v>0</v>
      </c>
      <c r="P16" s="84">
        <v>0</v>
      </c>
      <c r="Q16" s="84">
        <v>0</v>
      </c>
      <c r="R16" s="100">
        <v>0</v>
      </c>
      <c r="S16" s="102">
        <v>0</v>
      </c>
      <c r="T16" s="84">
        <v>0</v>
      </c>
      <c r="U16" s="84">
        <v>0</v>
      </c>
      <c r="V16" s="84">
        <v>0</v>
      </c>
      <c r="W16" s="100">
        <v>0</v>
      </c>
      <c r="X16" s="102">
        <v>0</v>
      </c>
      <c r="Y16" s="84">
        <v>0</v>
      </c>
      <c r="Z16" s="84">
        <v>0</v>
      </c>
      <c r="AA16" s="84">
        <v>0</v>
      </c>
      <c r="AB16" s="100">
        <v>0</v>
      </c>
      <c r="AC16" s="101">
        <v>0</v>
      </c>
      <c r="AD16" s="84">
        <v>0</v>
      </c>
      <c r="AE16" s="84">
        <v>0</v>
      </c>
      <c r="AF16" s="84">
        <v>0</v>
      </c>
      <c r="AG16" s="85">
        <v>0</v>
      </c>
      <c r="AH16" s="102">
        <v>0</v>
      </c>
      <c r="AI16" s="84">
        <v>0</v>
      </c>
      <c r="AJ16" s="84">
        <v>0</v>
      </c>
      <c r="AK16" s="84">
        <v>0</v>
      </c>
      <c r="AL16" s="100">
        <v>0</v>
      </c>
      <c r="AM16" s="101">
        <v>0</v>
      </c>
      <c r="AN16" s="84">
        <v>0</v>
      </c>
      <c r="AO16" s="84">
        <v>0</v>
      </c>
      <c r="AP16" s="84">
        <v>0</v>
      </c>
      <c r="AQ16" s="85">
        <v>0</v>
      </c>
      <c r="AR16" s="102">
        <v>0</v>
      </c>
      <c r="AS16" s="84">
        <v>0</v>
      </c>
      <c r="AT16" s="84">
        <v>0</v>
      </c>
      <c r="AU16" s="84">
        <v>0</v>
      </c>
      <c r="AV16" s="99">
        <v>0</v>
      </c>
    </row>
    <row r="17" spans="1:48" s="6" customFormat="1" ht="19.5" customHeight="1" x14ac:dyDescent="0.15">
      <c r="A17" s="91"/>
      <c r="B17" s="94"/>
      <c r="C17" s="97"/>
      <c r="D17" s="98"/>
      <c r="E17" s="84"/>
      <c r="F17" s="84"/>
      <c r="G17" s="84"/>
      <c r="H17" s="85"/>
      <c r="I17" s="102"/>
      <c r="J17" s="84"/>
      <c r="K17" s="84"/>
      <c r="L17" s="84"/>
      <c r="M17" s="85"/>
      <c r="N17" s="102"/>
      <c r="O17" s="84"/>
      <c r="P17" s="84"/>
      <c r="Q17" s="84"/>
      <c r="R17" s="100"/>
      <c r="S17" s="102"/>
      <c r="T17" s="84"/>
      <c r="U17" s="84"/>
      <c r="V17" s="84"/>
      <c r="W17" s="100"/>
      <c r="X17" s="102"/>
      <c r="Y17" s="84"/>
      <c r="Z17" s="84"/>
      <c r="AA17" s="84"/>
      <c r="AB17" s="100"/>
      <c r="AC17" s="101"/>
      <c r="AD17" s="84"/>
      <c r="AE17" s="84"/>
      <c r="AF17" s="84"/>
      <c r="AG17" s="85"/>
      <c r="AH17" s="102"/>
      <c r="AI17" s="84"/>
      <c r="AJ17" s="84"/>
      <c r="AK17" s="84"/>
      <c r="AL17" s="100"/>
      <c r="AM17" s="101"/>
      <c r="AN17" s="84"/>
      <c r="AO17" s="84"/>
      <c r="AP17" s="84"/>
      <c r="AQ17" s="85"/>
      <c r="AR17" s="102"/>
      <c r="AS17" s="84"/>
      <c r="AT17" s="84"/>
      <c r="AU17" s="84"/>
      <c r="AV17" s="99"/>
    </row>
    <row r="18" spans="1:48" s="6" customFormat="1" ht="19.5" customHeight="1" x14ac:dyDescent="0.15">
      <c r="A18" s="91"/>
      <c r="B18" s="94"/>
      <c r="C18" s="97" t="s">
        <v>25</v>
      </c>
      <c r="D18" s="98">
        <f t="shared" ref="D18" si="6">I18+N18+S18+X18+AC18+AH18+AM18</f>
        <v>573</v>
      </c>
      <c r="E18" s="84">
        <f t="shared" ref="E18" si="7">J18+O18+T18+Y18+AD18+AI18+AN18</f>
        <v>94</v>
      </c>
      <c r="F18" s="84">
        <f t="shared" si="3"/>
        <v>63</v>
      </c>
      <c r="G18" s="84">
        <f t="shared" si="3"/>
        <v>194</v>
      </c>
      <c r="H18" s="100">
        <f t="shared" si="3"/>
        <v>63</v>
      </c>
      <c r="I18" s="102">
        <v>29</v>
      </c>
      <c r="J18" s="84">
        <v>14</v>
      </c>
      <c r="K18" s="84">
        <v>3</v>
      </c>
      <c r="L18" s="84">
        <v>20</v>
      </c>
      <c r="M18" s="85">
        <v>3</v>
      </c>
      <c r="N18" s="102">
        <v>181</v>
      </c>
      <c r="O18" s="84">
        <v>12</v>
      </c>
      <c r="P18" s="84">
        <v>10</v>
      </c>
      <c r="Q18" s="84">
        <v>47</v>
      </c>
      <c r="R18" s="100">
        <v>16</v>
      </c>
      <c r="S18" s="102">
        <v>107</v>
      </c>
      <c r="T18" s="84">
        <v>18</v>
      </c>
      <c r="U18" s="84">
        <v>8</v>
      </c>
      <c r="V18" s="84">
        <v>36</v>
      </c>
      <c r="W18" s="100">
        <v>13</v>
      </c>
      <c r="X18" s="102">
        <v>95</v>
      </c>
      <c r="Y18" s="84">
        <v>13</v>
      </c>
      <c r="Z18" s="84">
        <v>12</v>
      </c>
      <c r="AA18" s="84">
        <v>29</v>
      </c>
      <c r="AB18" s="100">
        <v>13</v>
      </c>
      <c r="AC18" s="101">
        <v>104</v>
      </c>
      <c r="AD18" s="84">
        <v>25</v>
      </c>
      <c r="AE18" s="84">
        <v>15</v>
      </c>
      <c r="AF18" s="84">
        <v>41</v>
      </c>
      <c r="AG18" s="85">
        <v>12</v>
      </c>
      <c r="AH18" s="102">
        <v>53</v>
      </c>
      <c r="AI18" s="84">
        <v>11</v>
      </c>
      <c r="AJ18" s="84">
        <v>13</v>
      </c>
      <c r="AK18" s="84">
        <v>18</v>
      </c>
      <c r="AL18" s="100">
        <v>6</v>
      </c>
      <c r="AM18" s="101">
        <v>4</v>
      </c>
      <c r="AN18" s="84">
        <v>1</v>
      </c>
      <c r="AO18" s="84">
        <v>2</v>
      </c>
      <c r="AP18" s="84">
        <v>3</v>
      </c>
      <c r="AQ18" s="85">
        <v>0</v>
      </c>
      <c r="AR18" s="102">
        <v>0</v>
      </c>
      <c r="AS18" s="84">
        <v>0</v>
      </c>
      <c r="AT18" s="84">
        <v>0</v>
      </c>
      <c r="AU18" s="84">
        <v>0</v>
      </c>
      <c r="AV18" s="100">
        <v>0</v>
      </c>
    </row>
    <row r="19" spans="1:48" s="6" customFormat="1" ht="19.5" customHeight="1" x14ac:dyDescent="0.15">
      <c r="A19" s="91"/>
      <c r="B19" s="95"/>
      <c r="C19" s="103"/>
      <c r="D19" s="104"/>
      <c r="E19" s="105"/>
      <c r="F19" s="105"/>
      <c r="G19" s="105"/>
      <c r="H19" s="106"/>
      <c r="I19" s="108"/>
      <c r="J19" s="105"/>
      <c r="K19" s="105"/>
      <c r="L19" s="105"/>
      <c r="M19" s="107"/>
      <c r="N19" s="108"/>
      <c r="O19" s="105"/>
      <c r="P19" s="105"/>
      <c r="Q19" s="105"/>
      <c r="R19" s="106"/>
      <c r="S19" s="108"/>
      <c r="T19" s="105"/>
      <c r="U19" s="105"/>
      <c r="V19" s="105"/>
      <c r="W19" s="106"/>
      <c r="X19" s="108"/>
      <c r="Y19" s="105"/>
      <c r="Z19" s="105"/>
      <c r="AA19" s="105"/>
      <c r="AB19" s="106"/>
      <c r="AC19" s="109"/>
      <c r="AD19" s="105"/>
      <c r="AE19" s="105"/>
      <c r="AF19" s="105"/>
      <c r="AG19" s="107"/>
      <c r="AH19" s="108"/>
      <c r="AI19" s="105"/>
      <c r="AJ19" s="105"/>
      <c r="AK19" s="105"/>
      <c r="AL19" s="106"/>
      <c r="AM19" s="109"/>
      <c r="AN19" s="105"/>
      <c r="AO19" s="105"/>
      <c r="AP19" s="105"/>
      <c r="AQ19" s="107"/>
      <c r="AR19" s="108"/>
      <c r="AS19" s="105"/>
      <c r="AT19" s="105"/>
      <c r="AU19" s="105"/>
      <c r="AV19" s="106"/>
    </row>
    <row r="20" spans="1:48" s="6" customFormat="1" ht="19.5" customHeight="1" x14ac:dyDescent="0.15">
      <c r="A20" s="91"/>
      <c r="B20" s="91" t="s">
        <v>26</v>
      </c>
      <c r="C20" s="97" t="s">
        <v>23</v>
      </c>
      <c r="D20" s="98">
        <f>I20+N20+S20+X20+AC20+AH20+AM20</f>
        <v>512</v>
      </c>
      <c r="E20" s="84">
        <f>J20+O20+T20+Y20+AD20+AI20+AN20</f>
        <v>75</v>
      </c>
      <c r="F20" s="84">
        <f t="shared" ref="F20" si="8">K20+P20+U20+Z20+AE20+AJ20+AO20</f>
        <v>55</v>
      </c>
      <c r="G20" s="84">
        <f t="shared" ref="G20" si="9">L20+Q20+V20+AA20+AF20+AK20+AP20</f>
        <v>110</v>
      </c>
      <c r="H20" s="85">
        <f t="shared" ref="H20" si="10">M20+R20+W20+AB20+AG20+AL20+AQ20</f>
        <v>63</v>
      </c>
      <c r="I20" s="102">
        <v>46</v>
      </c>
      <c r="J20" s="84">
        <v>6</v>
      </c>
      <c r="K20" s="84">
        <v>3</v>
      </c>
      <c r="L20" s="84">
        <v>13</v>
      </c>
      <c r="M20" s="85">
        <v>8</v>
      </c>
      <c r="N20" s="102">
        <v>169</v>
      </c>
      <c r="O20" s="84">
        <v>22</v>
      </c>
      <c r="P20" s="84">
        <v>17</v>
      </c>
      <c r="Q20" s="84">
        <v>28</v>
      </c>
      <c r="R20" s="100">
        <v>18</v>
      </c>
      <c r="S20" s="102">
        <v>86</v>
      </c>
      <c r="T20" s="84">
        <v>21</v>
      </c>
      <c r="U20" s="84">
        <v>12</v>
      </c>
      <c r="V20" s="84">
        <v>22</v>
      </c>
      <c r="W20" s="100">
        <v>10</v>
      </c>
      <c r="X20" s="102">
        <v>96</v>
      </c>
      <c r="Y20" s="84">
        <v>13</v>
      </c>
      <c r="Z20" s="84">
        <v>11</v>
      </c>
      <c r="AA20" s="84">
        <v>20</v>
      </c>
      <c r="AB20" s="100">
        <v>12</v>
      </c>
      <c r="AC20" s="101">
        <v>74</v>
      </c>
      <c r="AD20" s="84">
        <v>10</v>
      </c>
      <c r="AE20" s="84">
        <v>7</v>
      </c>
      <c r="AF20" s="84">
        <v>17</v>
      </c>
      <c r="AG20" s="85">
        <v>9</v>
      </c>
      <c r="AH20" s="102">
        <v>41</v>
      </c>
      <c r="AI20" s="84">
        <v>3</v>
      </c>
      <c r="AJ20" s="84">
        <v>5</v>
      </c>
      <c r="AK20" s="84">
        <v>10</v>
      </c>
      <c r="AL20" s="100">
        <v>4</v>
      </c>
      <c r="AM20" s="101">
        <v>0</v>
      </c>
      <c r="AN20" s="84">
        <v>0</v>
      </c>
      <c r="AO20" s="84">
        <v>0</v>
      </c>
      <c r="AP20" s="84">
        <v>0</v>
      </c>
      <c r="AQ20" s="85">
        <v>2</v>
      </c>
      <c r="AR20" s="102">
        <v>0</v>
      </c>
      <c r="AS20" s="84">
        <v>0</v>
      </c>
      <c r="AT20" s="84">
        <v>0</v>
      </c>
      <c r="AU20" s="84">
        <v>0</v>
      </c>
      <c r="AV20" s="99">
        <v>0</v>
      </c>
    </row>
    <row r="21" spans="1:48" s="6" customFormat="1" ht="19.5" customHeight="1" x14ac:dyDescent="0.15">
      <c r="A21" s="91"/>
      <c r="B21" s="91"/>
      <c r="C21" s="97"/>
      <c r="D21" s="98"/>
      <c r="E21" s="84"/>
      <c r="F21" s="84"/>
      <c r="G21" s="84"/>
      <c r="H21" s="85"/>
      <c r="I21" s="102"/>
      <c r="J21" s="84"/>
      <c r="K21" s="84"/>
      <c r="L21" s="84"/>
      <c r="M21" s="85"/>
      <c r="N21" s="102"/>
      <c r="O21" s="84"/>
      <c r="P21" s="84"/>
      <c r="Q21" s="84"/>
      <c r="R21" s="100"/>
      <c r="S21" s="102"/>
      <c r="T21" s="84"/>
      <c r="U21" s="84"/>
      <c r="V21" s="84"/>
      <c r="W21" s="100"/>
      <c r="X21" s="102"/>
      <c r="Y21" s="84"/>
      <c r="Z21" s="84"/>
      <c r="AA21" s="84"/>
      <c r="AB21" s="100"/>
      <c r="AC21" s="101"/>
      <c r="AD21" s="84"/>
      <c r="AE21" s="84"/>
      <c r="AF21" s="84"/>
      <c r="AG21" s="85"/>
      <c r="AH21" s="102"/>
      <c r="AI21" s="84"/>
      <c r="AJ21" s="84"/>
      <c r="AK21" s="84"/>
      <c r="AL21" s="100"/>
      <c r="AM21" s="101"/>
      <c r="AN21" s="84"/>
      <c r="AO21" s="84"/>
      <c r="AP21" s="84"/>
      <c r="AQ21" s="85"/>
      <c r="AR21" s="102"/>
      <c r="AS21" s="84"/>
      <c r="AT21" s="84"/>
      <c r="AU21" s="84"/>
      <c r="AV21" s="99"/>
    </row>
    <row r="22" spans="1:48" s="6" customFormat="1" ht="19.5" customHeight="1" x14ac:dyDescent="0.15">
      <c r="A22" s="91"/>
      <c r="B22" s="110" t="s">
        <v>27</v>
      </c>
      <c r="C22" s="97" t="s">
        <v>24</v>
      </c>
      <c r="D22" s="98">
        <f t="shared" ref="D22" si="11">I22+N22+S22+X22+AC22+AH22+AM22</f>
        <v>3</v>
      </c>
      <c r="E22" s="84">
        <f t="shared" ref="E22" si="12">J22+O22+T22+Y22+AD22+AI22+AN22</f>
        <v>0</v>
      </c>
      <c r="F22" s="84">
        <f t="shared" ref="F22" si="13">K22+P22+U22+Z22+AE22+AJ22+AO22</f>
        <v>0</v>
      </c>
      <c r="G22" s="84">
        <f t="shared" ref="G22" si="14">L22+Q22+V22+AA22+AF22+AK22+AP22</f>
        <v>0</v>
      </c>
      <c r="H22" s="100">
        <f t="shared" ref="H22" si="15">M22+R22+W22+AB22+AG22+AL22+AQ22</f>
        <v>0</v>
      </c>
      <c r="I22" s="101">
        <v>0</v>
      </c>
      <c r="J22" s="84">
        <v>0</v>
      </c>
      <c r="K22" s="84">
        <v>0</v>
      </c>
      <c r="L22" s="84">
        <v>0</v>
      </c>
      <c r="M22" s="85">
        <v>0</v>
      </c>
      <c r="N22" s="102">
        <v>1</v>
      </c>
      <c r="O22" s="84">
        <v>0</v>
      </c>
      <c r="P22" s="84">
        <v>0</v>
      </c>
      <c r="Q22" s="84">
        <v>0</v>
      </c>
      <c r="R22" s="100">
        <v>0</v>
      </c>
      <c r="S22" s="102">
        <v>0</v>
      </c>
      <c r="T22" s="84">
        <v>0</v>
      </c>
      <c r="U22" s="84">
        <v>0</v>
      </c>
      <c r="V22" s="84">
        <v>0</v>
      </c>
      <c r="W22" s="100">
        <v>0</v>
      </c>
      <c r="X22" s="102">
        <v>0</v>
      </c>
      <c r="Y22" s="84">
        <v>0</v>
      </c>
      <c r="Z22" s="84">
        <v>0</v>
      </c>
      <c r="AA22" s="84">
        <v>0</v>
      </c>
      <c r="AB22" s="100">
        <v>0</v>
      </c>
      <c r="AC22" s="101">
        <v>2</v>
      </c>
      <c r="AD22" s="84">
        <v>0</v>
      </c>
      <c r="AE22" s="84">
        <v>0</v>
      </c>
      <c r="AF22" s="84">
        <v>0</v>
      </c>
      <c r="AG22" s="85">
        <v>0</v>
      </c>
      <c r="AH22" s="102">
        <v>0</v>
      </c>
      <c r="AI22" s="84">
        <v>0</v>
      </c>
      <c r="AJ22" s="84">
        <v>0</v>
      </c>
      <c r="AK22" s="84">
        <v>0</v>
      </c>
      <c r="AL22" s="100">
        <v>0</v>
      </c>
      <c r="AM22" s="101">
        <v>0</v>
      </c>
      <c r="AN22" s="84">
        <v>0</v>
      </c>
      <c r="AO22" s="84">
        <v>0</v>
      </c>
      <c r="AP22" s="84">
        <v>0</v>
      </c>
      <c r="AQ22" s="85">
        <v>0</v>
      </c>
      <c r="AR22" s="102">
        <v>0</v>
      </c>
      <c r="AS22" s="84">
        <v>0</v>
      </c>
      <c r="AT22" s="84">
        <v>0</v>
      </c>
      <c r="AU22" s="84">
        <v>0</v>
      </c>
      <c r="AV22" s="99">
        <v>0</v>
      </c>
    </row>
    <row r="23" spans="1:48" s="6" customFormat="1" ht="19.5" customHeight="1" x14ac:dyDescent="0.15">
      <c r="A23" s="91"/>
      <c r="B23" s="110"/>
      <c r="C23" s="97"/>
      <c r="D23" s="98"/>
      <c r="E23" s="84"/>
      <c r="F23" s="84"/>
      <c r="G23" s="84"/>
      <c r="H23" s="100"/>
      <c r="I23" s="101"/>
      <c r="J23" s="84"/>
      <c r="K23" s="84"/>
      <c r="L23" s="84"/>
      <c r="M23" s="85"/>
      <c r="N23" s="102"/>
      <c r="O23" s="84"/>
      <c r="P23" s="84"/>
      <c r="Q23" s="84"/>
      <c r="R23" s="100"/>
      <c r="S23" s="102"/>
      <c r="T23" s="84"/>
      <c r="U23" s="84"/>
      <c r="V23" s="84"/>
      <c r="W23" s="100"/>
      <c r="X23" s="102"/>
      <c r="Y23" s="84"/>
      <c r="Z23" s="84"/>
      <c r="AA23" s="84"/>
      <c r="AB23" s="100"/>
      <c r="AC23" s="101"/>
      <c r="AD23" s="84"/>
      <c r="AE23" s="84"/>
      <c r="AF23" s="84"/>
      <c r="AG23" s="85"/>
      <c r="AH23" s="102"/>
      <c r="AI23" s="84"/>
      <c r="AJ23" s="84"/>
      <c r="AK23" s="84"/>
      <c r="AL23" s="100"/>
      <c r="AM23" s="101"/>
      <c r="AN23" s="84"/>
      <c r="AO23" s="84"/>
      <c r="AP23" s="84"/>
      <c r="AQ23" s="85"/>
      <c r="AR23" s="102"/>
      <c r="AS23" s="84"/>
      <c r="AT23" s="84"/>
      <c r="AU23" s="84"/>
      <c r="AV23" s="99"/>
    </row>
    <row r="24" spans="1:48" s="6" customFormat="1" ht="19.5" customHeight="1" x14ac:dyDescent="0.15">
      <c r="A24" s="91"/>
      <c r="B24" s="91" t="s">
        <v>28</v>
      </c>
      <c r="C24" s="97" t="s">
        <v>25</v>
      </c>
      <c r="D24" s="98">
        <f t="shared" ref="D24" si="16">I24+N24+S24+X24+AC24+AH24+AM24</f>
        <v>515</v>
      </c>
      <c r="E24" s="84">
        <f t="shared" ref="E24" si="17">J24+O24+T24+Y24+AD24+AI24+AN24</f>
        <v>75</v>
      </c>
      <c r="F24" s="84">
        <f t="shared" ref="F24" si="18">K24+P24+U24+Z24+AE24+AJ24+AO24</f>
        <v>55</v>
      </c>
      <c r="G24" s="84">
        <f t="shared" ref="G24" si="19">L24+Q24+V24+AA24+AF24+AK24+AP24</f>
        <v>110</v>
      </c>
      <c r="H24" s="100">
        <f t="shared" ref="H24" si="20">M24+R24+W24+AB24+AG24+AL24+AQ24</f>
        <v>63</v>
      </c>
      <c r="I24" s="101">
        <v>46</v>
      </c>
      <c r="J24" s="84">
        <v>6</v>
      </c>
      <c r="K24" s="84">
        <v>3</v>
      </c>
      <c r="L24" s="84">
        <v>13</v>
      </c>
      <c r="M24" s="85">
        <v>8</v>
      </c>
      <c r="N24" s="102">
        <v>170</v>
      </c>
      <c r="O24" s="84">
        <v>22</v>
      </c>
      <c r="P24" s="84">
        <v>17</v>
      </c>
      <c r="Q24" s="84">
        <v>28</v>
      </c>
      <c r="R24" s="100">
        <v>18</v>
      </c>
      <c r="S24" s="102">
        <v>86</v>
      </c>
      <c r="T24" s="84">
        <v>21</v>
      </c>
      <c r="U24" s="84">
        <v>12</v>
      </c>
      <c r="V24" s="84">
        <v>22</v>
      </c>
      <c r="W24" s="100">
        <v>10</v>
      </c>
      <c r="X24" s="102">
        <v>96</v>
      </c>
      <c r="Y24" s="84">
        <v>13</v>
      </c>
      <c r="Z24" s="84">
        <v>11</v>
      </c>
      <c r="AA24" s="84">
        <v>20</v>
      </c>
      <c r="AB24" s="100">
        <v>12</v>
      </c>
      <c r="AC24" s="101">
        <v>76</v>
      </c>
      <c r="AD24" s="84">
        <v>10</v>
      </c>
      <c r="AE24" s="84">
        <v>7</v>
      </c>
      <c r="AF24" s="84">
        <v>17</v>
      </c>
      <c r="AG24" s="85">
        <v>9</v>
      </c>
      <c r="AH24" s="102">
        <v>41</v>
      </c>
      <c r="AI24" s="84">
        <v>3</v>
      </c>
      <c r="AJ24" s="84">
        <v>5</v>
      </c>
      <c r="AK24" s="84">
        <v>10</v>
      </c>
      <c r="AL24" s="100">
        <v>4</v>
      </c>
      <c r="AM24" s="101">
        <v>0</v>
      </c>
      <c r="AN24" s="84">
        <v>0</v>
      </c>
      <c r="AO24" s="84">
        <v>0</v>
      </c>
      <c r="AP24" s="84">
        <v>0</v>
      </c>
      <c r="AQ24" s="85">
        <v>2</v>
      </c>
      <c r="AR24" s="102">
        <v>0</v>
      </c>
      <c r="AS24" s="84">
        <v>0</v>
      </c>
      <c r="AT24" s="84">
        <v>0</v>
      </c>
      <c r="AU24" s="84">
        <v>0</v>
      </c>
      <c r="AV24" s="99">
        <v>0</v>
      </c>
    </row>
    <row r="25" spans="1:48" s="6" customFormat="1" ht="19.5" customHeight="1" x14ac:dyDescent="0.15">
      <c r="A25" s="91"/>
      <c r="B25" s="111"/>
      <c r="C25" s="103"/>
      <c r="D25" s="104"/>
      <c r="E25" s="105"/>
      <c r="F25" s="105"/>
      <c r="G25" s="105"/>
      <c r="H25" s="106"/>
      <c r="I25" s="109"/>
      <c r="J25" s="105"/>
      <c r="K25" s="105"/>
      <c r="L25" s="105"/>
      <c r="M25" s="107"/>
      <c r="N25" s="108"/>
      <c r="O25" s="105"/>
      <c r="P25" s="105"/>
      <c r="Q25" s="105"/>
      <c r="R25" s="106"/>
      <c r="S25" s="108"/>
      <c r="T25" s="105"/>
      <c r="U25" s="105"/>
      <c r="V25" s="105"/>
      <c r="W25" s="106"/>
      <c r="X25" s="108"/>
      <c r="Y25" s="105"/>
      <c r="Z25" s="105"/>
      <c r="AA25" s="105"/>
      <c r="AB25" s="106"/>
      <c r="AC25" s="109"/>
      <c r="AD25" s="105"/>
      <c r="AE25" s="105"/>
      <c r="AF25" s="105"/>
      <c r="AG25" s="107"/>
      <c r="AH25" s="108"/>
      <c r="AI25" s="105"/>
      <c r="AJ25" s="105"/>
      <c r="AK25" s="105"/>
      <c r="AL25" s="106"/>
      <c r="AM25" s="109"/>
      <c r="AN25" s="105"/>
      <c r="AO25" s="105"/>
      <c r="AP25" s="105"/>
      <c r="AQ25" s="107"/>
      <c r="AR25" s="108"/>
      <c r="AS25" s="105"/>
      <c r="AT25" s="105"/>
      <c r="AU25" s="105"/>
      <c r="AV25" s="112"/>
    </row>
    <row r="26" spans="1:48" s="6" customFormat="1" ht="19.5" customHeight="1" x14ac:dyDescent="0.15">
      <c r="A26" s="91"/>
      <c r="B26" s="91" t="s">
        <v>29</v>
      </c>
      <c r="C26" s="97" t="s">
        <v>23</v>
      </c>
      <c r="D26" s="98">
        <f>I26+N26+S26+X26+AC26+AH26+AM26</f>
        <v>24</v>
      </c>
      <c r="E26" s="84">
        <f>J26+O26+T26+Y26+AD26+AI26+AN26</f>
        <v>2</v>
      </c>
      <c r="F26" s="84">
        <f t="shared" ref="F26" si="21">K26+P26+U26+Z26+AE26+AJ26+AO26</f>
        <v>0</v>
      </c>
      <c r="G26" s="84">
        <f t="shared" ref="G26" si="22">L26+Q26+V26+AA26+AF26+AK26+AP26</f>
        <v>7</v>
      </c>
      <c r="H26" s="100">
        <f t="shared" ref="H26" si="23">M26+R26+W26+AB26+AG26+AL26+AQ26</f>
        <v>0</v>
      </c>
      <c r="I26" s="101">
        <v>1</v>
      </c>
      <c r="J26" s="84">
        <v>0</v>
      </c>
      <c r="K26" s="84">
        <v>0</v>
      </c>
      <c r="L26" s="84">
        <v>3</v>
      </c>
      <c r="M26" s="85">
        <v>0</v>
      </c>
      <c r="N26" s="102">
        <v>8</v>
      </c>
      <c r="O26" s="84">
        <v>0</v>
      </c>
      <c r="P26" s="84">
        <v>0</v>
      </c>
      <c r="Q26" s="84">
        <v>1</v>
      </c>
      <c r="R26" s="100">
        <v>0</v>
      </c>
      <c r="S26" s="102">
        <v>3</v>
      </c>
      <c r="T26" s="84">
        <v>0</v>
      </c>
      <c r="U26" s="84">
        <v>0</v>
      </c>
      <c r="V26" s="84">
        <v>1</v>
      </c>
      <c r="W26" s="100">
        <v>0</v>
      </c>
      <c r="X26" s="102">
        <v>7</v>
      </c>
      <c r="Y26" s="84">
        <v>0</v>
      </c>
      <c r="Z26" s="84">
        <v>0</v>
      </c>
      <c r="AA26" s="84">
        <v>0</v>
      </c>
      <c r="AB26" s="100">
        <v>0</v>
      </c>
      <c r="AC26" s="101">
        <v>4</v>
      </c>
      <c r="AD26" s="84">
        <v>0</v>
      </c>
      <c r="AE26" s="84">
        <v>0</v>
      </c>
      <c r="AF26" s="84">
        <v>1</v>
      </c>
      <c r="AG26" s="85">
        <v>0</v>
      </c>
      <c r="AH26" s="102">
        <v>1</v>
      </c>
      <c r="AI26" s="84">
        <v>2</v>
      </c>
      <c r="AJ26" s="84">
        <v>0</v>
      </c>
      <c r="AK26" s="84">
        <v>1</v>
      </c>
      <c r="AL26" s="100">
        <v>0</v>
      </c>
      <c r="AM26" s="101">
        <v>0</v>
      </c>
      <c r="AN26" s="84">
        <v>0</v>
      </c>
      <c r="AO26" s="84">
        <v>0</v>
      </c>
      <c r="AP26" s="84">
        <v>0</v>
      </c>
      <c r="AQ26" s="85"/>
      <c r="AR26" s="102">
        <v>0</v>
      </c>
      <c r="AS26" s="84">
        <v>0</v>
      </c>
      <c r="AT26" s="84">
        <v>0</v>
      </c>
      <c r="AU26" s="84">
        <v>0</v>
      </c>
      <c r="AV26" s="99">
        <v>0</v>
      </c>
    </row>
    <row r="27" spans="1:48" s="6" customFormat="1" ht="19.5" customHeight="1" x14ac:dyDescent="0.15">
      <c r="A27" s="91"/>
      <c r="B27" s="91"/>
      <c r="C27" s="97"/>
      <c r="D27" s="98"/>
      <c r="E27" s="84"/>
      <c r="F27" s="84"/>
      <c r="G27" s="84"/>
      <c r="H27" s="100"/>
      <c r="I27" s="101"/>
      <c r="J27" s="84"/>
      <c r="K27" s="84"/>
      <c r="L27" s="84"/>
      <c r="M27" s="85"/>
      <c r="N27" s="102"/>
      <c r="O27" s="84"/>
      <c r="P27" s="84"/>
      <c r="Q27" s="84"/>
      <c r="R27" s="100"/>
      <c r="S27" s="102"/>
      <c r="T27" s="84"/>
      <c r="U27" s="84"/>
      <c r="V27" s="84"/>
      <c r="W27" s="100"/>
      <c r="X27" s="102"/>
      <c r="Y27" s="84"/>
      <c r="Z27" s="84"/>
      <c r="AA27" s="84"/>
      <c r="AB27" s="100"/>
      <c r="AC27" s="101"/>
      <c r="AD27" s="84"/>
      <c r="AE27" s="84"/>
      <c r="AF27" s="84"/>
      <c r="AG27" s="85"/>
      <c r="AH27" s="102"/>
      <c r="AI27" s="84"/>
      <c r="AJ27" s="84"/>
      <c r="AK27" s="84"/>
      <c r="AL27" s="100"/>
      <c r="AM27" s="101"/>
      <c r="AN27" s="84"/>
      <c r="AO27" s="84"/>
      <c r="AP27" s="84"/>
      <c r="AQ27" s="85"/>
      <c r="AR27" s="102"/>
      <c r="AS27" s="84"/>
      <c r="AT27" s="84"/>
      <c r="AU27" s="84"/>
      <c r="AV27" s="99"/>
    </row>
    <row r="28" spans="1:48" s="6" customFormat="1" ht="19.5" customHeight="1" x14ac:dyDescent="0.15">
      <c r="A28" s="91"/>
      <c r="B28" s="110" t="s">
        <v>27</v>
      </c>
      <c r="C28" s="97" t="s">
        <v>24</v>
      </c>
      <c r="D28" s="98">
        <f t="shared" ref="D28" si="24">I28+N28+S28+X28+AC28+AH28+AM28</f>
        <v>0</v>
      </c>
      <c r="E28" s="84">
        <f t="shared" ref="E28" si="25">J28+O28+T28+Y28+AD28+AI28+AN28</f>
        <v>0</v>
      </c>
      <c r="F28" s="84">
        <f t="shared" ref="F28" si="26">K28+P28+U28+Z28+AE28+AJ28+AO28</f>
        <v>0</v>
      </c>
      <c r="G28" s="84">
        <f t="shared" ref="G28" si="27">L28+Q28+V28+AA28+AF28+AK28+AP28</f>
        <v>0</v>
      </c>
      <c r="H28" s="100">
        <f t="shared" ref="H28" si="28">M28+R28+W28+AB28+AG28+AL28+AQ28</f>
        <v>0</v>
      </c>
      <c r="I28" s="101">
        <v>0</v>
      </c>
      <c r="J28" s="84">
        <v>0</v>
      </c>
      <c r="K28" s="84">
        <v>0</v>
      </c>
      <c r="L28" s="84">
        <v>0</v>
      </c>
      <c r="M28" s="85">
        <v>0</v>
      </c>
      <c r="N28" s="102">
        <v>0</v>
      </c>
      <c r="O28" s="84">
        <v>0</v>
      </c>
      <c r="P28" s="84">
        <v>0</v>
      </c>
      <c r="Q28" s="84">
        <v>0</v>
      </c>
      <c r="R28" s="100">
        <v>0</v>
      </c>
      <c r="S28" s="102">
        <v>0</v>
      </c>
      <c r="T28" s="84">
        <v>0</v>
      </c>
      <c r="U28" s="84">
        <v>0</v>
      </c>
      <c r="V28" s="84">
        <v>0</v>
      </c>
      <c r="W28" s="100">
        <v>0</v>
      </c>
      <c r="X28" s="102">
        <v>0</v>
      </c>
      <c r="Y28" s="84">
        <v>0</v>
      </c>
      <c r="Z28" s="84">
        <v>0</v>
      </c>
      <c r="AA28" s="84">
        <v>0</v>
      </c>
      <c r="AB28" s="100">
        <v>0</v>
      </c>
      <c r="AC28" s="101">
        <v>0</v>
      </c>
      <c r="AD28" s="84">
        <v>0</v>
      </c>
      <c r="AE28" s="84">
        <v>0</v>
      </c>
      <c r="AF28" s="84">
        <v>0</v>
      </c>
      <c r="AG28" s="85">
        <v>0</v>
      </c>
      <c r="AH28" s="102">
        <v>0</v>
      </c>
      <c r="AI28" s="84">
        <v>0</v>
      </c>
      <c r="AJ28" s="84">
        <v>0</v>
      </c>
      <c r="AK28" s="84">
        <v>0</v>
      </c>
      <c r="AL28" s="100">
        <v>0</v>
      </c>
      <c r="AM28" s="101">
        <v>0</v>
      </c>
      <c r="AN28" s="84">
        <v>0</v>
      </c>
      <c r="AO28" s="84">
        <v>0</v>
      </c>
      <c r="AP28" s="84">
        <v>0</v>
      </c>
      <c r="AQ28" s="85">
        <v>0</v>
      </c>
      <c r="AR28" s="102">
        <v>0</v>
      </c>
      <c r="AS28" s="84">
        <v>0</v>
      </c>
      <c r="AT28" s="84">
        <v>0</v>
      </c>
      <c r="AU28" s="84">
        <v>0</v>
      </c>
      <c r="AV28" s="99">
        <v>0</v>
      </c>
    </row>
    <row r="29" spans="1:48" s="6" customFormat="1" ht="19.5" customHeight="1" x14ac:dyDescent="0.15">
      <c r="A29" s="91"/>
      <c r="B29" s="110"/>
      <c r="C29" s="97"/>
      <c r="D29" s="98"/>
      <c r="E29" s="84"/>
      <c r="F29" s="84"/>
      <c r="G29" s="84"/>
      <c r="H29" s="100"/>
      <c r="I29" s="101"/>
      <c r="J29" s="84"/>
      <c r="K29" s="84"/>
      <c r="L29" s="84"/>
      <c r="M29" s="85"/>
      <c r="N29" s="102"/>
      <c r="O29" s="84"/>
      <c r="P29" s="84"/>
      <c r="Q29" s="84"/>
      <c r="R29" s="100"/>
      <c r="S29" s="102"/>
      <c r="T29" s="84"/>
      <c r="U29" s="84"/>
      <c r="V29" s="84"/>
      <c r="W29" s="100"/>
      <c r="X29" s="102"/>
      <c r="Y29" s="84"/>
      <c r="Z29" s="84"/>
      <c r="AA29" s="84"/>
      <c r="AB29" s="100"/>
      <c r="AC29" s="101"/>
      <c r="AD29" s="84"/>
      <c r="AE29" s="84"/>
      <c r="AF29" s="84"/>
      <c r="AG29" s="85"/>
      <c r="AH29" s="102"/>
      <c r="AI29" s="84"/>
      <c r="AJ29" s="84"/>
      <c r="AK29" s="84"/>
      <c r="AL29" s="100"/>
      <c r="AM29" s="101"/>
      <c r="AN29" s="84"/>
      <c r="AO29" s="84"/>
      <c r="AP29" s="84"/>
      <c r="AQ29" s="85"/>
      <c r="AR29" s="102"/>
      <c r="AS29" s="84"/>
      <c r="AT29" s="84"/>
      <c r="AU29" s="84"/>
      <c r="AV29" s="99"/>
    </row>
    <row r="30" spans="1:48" s="6" customFormat="1" ht="19.5" customHeight="1" x14ac:dyDescent="0.15">
      <c r="A30" s="91"/>
      <c r="B30" s="91" t="s">
        <v>30</v>
      </c>
      <c r="C30" s="97" t="s">
        <v>25</v>
      </c>
      <c r="D30" s="98">
        <f t="shared" ref="D30" si="29">I30+N30+S30+X30+AC30+AH30+AM30</f>
        <v>24</v>
      </c>
      <c r="E30" s="84">
        <f t="shared" ref="E30" si="30">J30+O30+T30+Y30+AD30+AI30+AN30</f>
        <v>2</v>
      </c>
      <c r="F30" s="84">
        <f t="shared" ref="F30" si="31">K30+P30+U30+Z30+AE30+AJ30+AO30</f>
        <v>0</v>
      </c>
      <c r="G30" s="84">
        <f t="shared" ref="G30" si="32">L30+Q30+V30+AA30+AF30+AK30+AP30</f>
        <v>7</v>
      </c>
      <c r="H30" s="100">
        <f t="shared" ref="H30" si="33">M30+R30+W30+AB30+AG30+AL30+AQ30</f>
        <v>0</v>
      </c>
      <c r="I30" s="101">
        <v>1</v>
      </c>
      <c r="J30" s="84">
        <v>0</v>
      </c>
      <c r="K30" s="84">
        <v>0</v>
      </c>
      <c r="L30" s="84">
        <v>3</v>
      </c>
      <c r="M30" s="85">
        <v>0</v>
      </c>
      <c r="N30" s="102">
        <v>8</v>
      </c>
      <c r="O30" s="84">
        <v>0</v>
      </c>
      <c r="P30" s="84">
        <v>0</v>
      </c>
      <c r="Q30" s="84">
        <v>1</v>
      </c>
      <c r="R30" s="100">
        <v>0</v>
      </c>
      <c r="S30" s="102">
        <v>3</v>
      </c>
      <c r="T30" s="84">
        <v>0</v>
      </c>
      <c r="U30" s="84">
        <v>0</v>
      </c>
      <c r="V30" s="84">
        <v>1</v>
      </c>
      <c r="W30" s="100">
        <v>0</v>
      </c>
      <c r="X30" s="102">
        <v>7</v>
      </c>
      <c r="Y30" s="84">
        <v>0</v>
      </c>
      <c r="Z30" s="84">
        <v>0</v>
      </c>
      <c r="AA30" s="84">
        <v>0</v>
      </c>
      <c r="AB30" s="100">
        <v>0</v>
      </c>
      <c r="AC30" s="101">
        <v>4</v>
      </c>
      <c r="AD30" s="84">
        <v>0</v>
      </c>
      <c r="AE30" s="84">
        <v>0</v>
      </c>
      <c r="AF30" s="84">
        <v>1</v>
      </c>
      <c r="AG30" s="85">
        <v>0</v>
      </c>
      <c r="AH30" s="102">
        <v>1</v>
      </c>
      <c r="AI30" s="84">
        <v>2</v>
      </c>
      <c r="AJ30" s="84">
        <v>0</v>
      </c>
      <c r="AK30" s="84">
        <v>1</v>
      </c>
      <c r="AL30" s="100">
        <v>0</v>
      </c>
      <c r="AM30" s="101">
        <v>0</v>
      </c>
      <c r="AN30" s="84">
        <v>0</v>
      </c>
      <c r="AO30" s="84">
        <v>0</v>
      </c>
      <c r="AP30" s="84">
        <v>0</v>
      </c>
      <c r="AQ30" s="85">
        <v>0</v>
      </c>
      <c r="AR30" s="102">
        <v>0</v>
      </c>
      <c r="AS30" s="84">
        <v>0</v>
      </c>
      <c r="AT30" s="84">
        <v>0</v>
      </c>
      <c r="AU30" s="84">
        <v>0</v>
      </c>
      <c r="AV30" s="99">
        <v>0</v>
      </c>
    </row>
    <row r="31" spans="1:48" s="6" customFormat="1" ht="19.5" customHeight="1" x14ac:dyDescent="0.15">
      <c r="A31" s="91"/>
      <c r="B31" s="111"/>
      <c r="C31" s="103"/>
      <c r="D31" s="104"/>
      <c r="E31" s="105"/>
      <c r="F31" s="105"/>
      <c r="G31" s="105"/>
      <c r="H31" s="106"/>
      <c r="I31" s="109"/>
      <c r="J31" s="105"/>
      <c r="K31" s="105"/>
      <c r="L31" s="105"/>
      <c r="M31" s="107"/>
      <c r="N31" s="108"/>
      <c r="O31" s="105"/>
      <c r="P31" s="105"/>
      <c r="Q31" s="105"/>
      <c r="R31" s="106"/>
      <c r="S31" s="108"/>
      <c r="T31" s="105"/>
      <c r="U31" s="105"/>
      <c r="V31" s="105"/>
      <c r="W31" s="106"/>
      <c r="X31" s="108"/>
      <c r="Y31" s="105"/>
      <c r="Z31" s="105"/>
      <c r="AA31" s="105"/>
      <c r="AB31" s="106"/>
      <c r="AC31" s="109"/>
      <c r="AD31" s="105"/>
      <c r="AE31" s="105"/>
      <c r="AF31" s="105"/>
      <c r="AG31" s="107"/>
      <c r="AH31" s="108"/>
      <c r="AI31" s="105"/>
      <c r="AJ31" s="105"/>
      <c r="AK31" s="105"/>
      <c r="AL31" s="106"/>
      <c r="AM31" s="109"/>
      <c r="AN31" s="105"/>
      <c r="AO31" s="105"/>
      <c r="AP31" s="105"/>
      <c r="AQ31" s="107"/>
      <c r="AR31" s="108"/>
      <c r="AS31" s="105"/>
      <c r="AT31" s="105"/>
      <c r="AU31" s="105"/>
      <c r="AV31" s="112"/>
    </row>
    <row r="32" spans="1:48" s="6" customFormat="1" ht="19.5" customHeight="1" x14ac:dyDescent="0.15">
      <c r="A32" s="91"/>
      <c r="B32" s="91" t="s">
        <v>31</v>
      </c>
      <c r="C32" s="97" t="s">
        <v>23</v>
      </c>
      <c r="D32" s="98">
        <f>I32+N32+S32+X32+AC32+AH32+AM32</f>
        <v>27</v>
      </c>
      <c r="E32" s="84">
        <f>J32+O32+T32+Y32+AD32+AI32+AN32</f>
        <v>2</v>
      </c>
      <c r="F32" s="84">
        <f t="shared" ref="F32" si="34">K32+P32+U32+Z32+AE32+AJ32+AO32</f>
        <v>0</v>
      </c>
      <c r="G32" s="84">
        <f t="shared" ref="G32" si="35">L32+Q32+V32+AA32+AF32+AK32+AP32</f>
        <v>6</v>
      </c>
      <c r="H32" s="100">
        <f t="shared" ref="H32" si="36">M32+R32+W32+AB32+AG32+AL32+AQ32</f>
        <v>0</v>
      </c>
      <c r="I32" s="101">
        <v>1</v>
      </c>
      <c r="J32" s="84">
        <v>0</v>
      </c>
      <c r="K32" s="84">
        <v>0</v>
      </c>
      <c r="L32" s="84">
        <v>2</v>
      </c>
      <c r="M32" s="85">
        <v>0</v>
      </c>
      <c r="N32" s="102">
        <v>3</v>
      </c>
      <c r="O32" s="84">
        <v>0</v>
      </c>
      <c r="P32" s="84">
        <v>0</v>
      </c>
      <c r="Q32" s="84">
        <v>1</v>
      </c>
      <c r="R32" s="100">
        <v>0</v>
      </c>
      <c r="S32" s="102">
        <v>8</v>
      </c>
      <c r="T32" s="84">
        <v>0</v>
      </c>
      <c r="U32" s="84">
        <v>0</v>
      </c>
      <c r="V32" s="84">
        <v>1</v>
      </c>
      <c r="W32" s="100">
        <v>0</v>
      </c>
      <c r="X32" s="102">
        <v>5</v>
      </c>
      <c r="Y32" s="84">
        <v>0</v>
      </c>
      <c r="Z32" s="84">
        <v>0</v>
      </c>
      <c r="AA32" s="84">
        <v>0</v>
      </c>
      <c r="AB32" s="100">
        <v>0</v>
      </c>
      <c r="AC32" s="101">
        <v>7</v>
      </c>
      <c r="AD32" s="84">
        <v>1</v>
      </c>
      <c r="AE32" s="84">
        <v>0</v>
      </c>
      <c r="AF32" s="84">
        <v>1</v>
      </c>
      <c r="AG32" s="85">
        <v>0</v>
      </c>
      <c r="AH32" s="102">
        <v>3</v>
      </c>
      <c r="AI32" s="84">
        <v>1</v>
      </c>
      <c r="AJ32" s="84">
        <v>0</v>
      </c>
      <c r="AK32" s="84">
        <v>1</v>
      </c>
      <c r="AL32" s="100">
        <v>0</v>
      </c>
      <c r="AM32" s="101">
        <v>0</v>
      </c>
      <c r="AN32" s="84">
        <v>0</v>
      </c>
      <c r="AO32" s="84">
        <v>0</v>
      </c>
      <c r="AP32" s="84">
        <v>0</v>
      </c>
      <c r="AQ32" s="85">
        <v>0</v>
      </c>
      <c r="AR32" s="102">
        <v>0</v>
      </c>
      <c r="AS32" s="84">
        <v>0</v>
      </c>
      <c r="AT32" s="84">
        <v>0</v>
      </c>
      <c r="AU32" s="84">
        <v>0</v>
      </c>
      <c r="AV32" s="99">
        <v>0</v>
      </c>
    </row>
    <row r="33" spans="1:48" s="6" customFormat="1" ht="19.5" customHeight="1" x14ac:dyDescent="0.15">
      <c r="A33" s="91"/>
      <c r="B33" s="91"/>
      <c r="C33" s="97"/>
      <c r="D33" s="98"/>
      <c r="E33" s="84"/>
      <c r="F33" s="84"/>
      <c r="G33" s="84"/>
      <c r="H33" s="100"/>
      <c r="I33" s="101"/>
      <c r="J33" s="84"/>
      <c r="K33" s="84"/>
      <c r="L33" s="84"/>
      <c r="M33" s="85"/>
      <c r="N33" s="102"/>
      <c r="O33" s="84"/>
      <c r="P33" s="84"/>
      <c r="Q33" s="84"/>
      <c r="R33" s="100"/>
      <c r="S33" s="102"/>
      <c r="T33" s="84"/>
      <c r="U33" s="84"/>
      <c r="V33" s="84"/>
      <c r="W33" s="100"/>
      <c r="X33" s="102"/>
      <c r="Y33" s="84"/>
      <c r="Z33" s="84"/>
      <c r="AA33" s="84"/>
      <c r="AB33" s="100"/>
      <c r="AC33" s="101"/>
      <c r="AD33" s="84"/>
      <c r="AE33" s="84"/>
      <c r="AF33" s="84"/>
      <c r="AG33" s="85"/>
      <c r="AH33" s="102"/>
      <c r="AI33" s="84"/>
      <c r="AJ33" s="84"/>
      <c r="AK33" s="84"/>
      <c r="AL33" s="100"/>
      <c r="AM33" s="101"/>
      <c r="AN33" s="84"/>
      <c r="AO33" s="84"/>
      <c r="AP33" s="84"/>
      <c r="AQ33" s="85"/>
      <c r="AR33" s="102"/>
      <c r="AS33" s="84"/>
      <c r="AT33" s="84"/>
      <c r="AU33" s="84"/>
      <c r="AV33" s="99"/>
    </row>
    <row r="34" spans="1:48" s="6" customFormat="1" ht="19.5" customHeight="1" x14ac:dyDescent="0.15">
      <c r="A34" s="91"/>
      <c r="B34" s="110" t="s">
        <v>27</v>
      </c>
      <c r="C34" s="97" t="s">
        <v>24</v>
      </c>
      <c r="D34" s="98">
        <f t="shared" ref="D34" si="37">I34+N34+S34+X34+AC34+AH34+AM34</f>
        <v>1</v>
      </c>
      <c r="E34" s="84">
        <f t="shared" ref="E34" si="38">J34+O34+T34+Y34+AD34+AI34+AN34</f>
        <v>0</v>
      </c>
      <c r="F34" s="84">
        <f t="shared" ref="F34" si="39">K34+P34+U34+Z34+AE34+AJ34+AO34</f>
        <v>0</v>
      </c>
      <c r="G34" s="84">
        <f t="shared" ref="G34" si="40">L34+Q34+V34+AA34+AF34+AK34+AP34</f>
        <v>0</v>
      </c>
      <c r="H34" s="100">
        <f t="shared" ref="H34" si="41">M34+R34+W34+AB34+AG34+AL34+AQ34</f>
        <v>0</v>
      </c>
      <c r="I34" s="101">
        <v>0</v>
      </c>
      <c r="J34" s="84">
        <v>0</v>
      </c>
      <c r="K34" s="84">
        <v>0</v>
      </c>
      <c r="L34" s="84">
        <v>0</v>
      </c>
      <c r="M34" s="85">
        <v>0</v>
      </c>
      <c r="N34" s="102">
        <v>0</v>
      </c>
      <c r="O34" s="84">
        <v>0</v>
      </c>
      <c r="P34" s="84">
        <v>0</v>
      </c>
      <c r="Q34" s="84">
        <v>0</v>
      </c>
      <c r="R34" s="100">
        <v>0</v>
      </c>
      <c r="S34" s="102">
        <v>1</v>
      </c>
      <c r="T34" s="84">
        <v>0</v>
      </c>
      <c r="U34" s="84">
        <v>0</v>
      </c>
      <c r="V34" s="84">
        <v>0</v>
      </c>
      <c r="W34" s="100">
        <v>0</v>
      </c>
      <c r="X34" s="102">
        <v>0</v>
      </c>
      <c r="Y34" s="84">
        <v>0</v>
      </c>
      <c r="Z34" s="84">
        <v>0</v>
      </c>
      <c r="AA34" s="84">
        <v>0</v>
      </c>
      <c r="AB34" s="100">
        <v>0</v>
      </c>
      <c r="AC34" s="101">
        <v>0</v>
      </c>
      <c r="AD34" s="84">
        <v>0</v>
      </c>
      <c r="AE34" s="84">
        <v>0</v>
      </c>
      <c r="AF34" s="84">
        <v>0</v>
      </c>
      <c r="AG34" s="85">
        <v>0</v>
      </c>
      <c r="AH34" s="102">
        <v>0</v>
      </c>
      <c r="AI34" s="84">
        <v>0</v>
      </c>
      <c r="AJ34" s="84">
        <v>0</v>
      </c>
      <c r="AK34" s="84">
        <v>0</v>
      </c>
      <c r="AL34" s="100">
        <v>0</v>
      </c>
      <c r="AM34" s="101">
        <v>0</v>
      </c>
      <c r="AN34" s="84">
        <v>0</v>
      </c>
      <c r="AO34" s="84">
        <v>0</v>
      </c>
      <c r="AP34" s="84">
        <v>0</v>
      </c>
      <c r="AQ34" s="85">
        <v>0</v>
      </c>
      <c r="AR34" s="102">
        <v>0</v>
      </c>
      <c r="AS34" s="84">
        <v>0</v>
      </c>
      <c r="AT34" s="84">
        <v>0</v>
      </c>
      <c r="AU34" s="84">
        <v>0</v>
      </c>
      <c r="AV34" s="99">
        <v>0</v>
      </c>
    </row>
    <row r="35" spans="1:48" s="6" customFormat="1" ht="19.5" customHeight="1" x14ac:dyDescent="0.15">
      <c r="A35" s="91"/>
      <c r="B35" s="110"/>
      <c r="C35" s="97"/>
      <c r="D35" s="98"/>
      <c r="E35" s="84"/>
      <c r="F35" s="84"/>
      <c r="G35" s="84"/>
      <c r="H35" s="100"/>
      <c r="I35" s="101"/>
      <c r="J35" s="84"/>
      <c r="K35" s="84"/>
      <c r="L35" s="84"/>
      <c r="M35" s="85"/>
      <c r="N35" s="102"/>
      <c r="O35" s="84"/>
      <c r="P35" s="84"/>
      <c r="Q35" s="84"/>
      <c r="R35" s="100"/>
      <c r="S35" s="102"/>
      <c r="T35" s="84"/>
      <c r="U35" s="84"/>
      <c r="V35" s="84"/>
      <c r="W35" s="100"/>
      <c r="X35" s="102"/>
      <c r="Y35" s="84"/>
      <c r="Z35" s="84"/>
      <c r="AA35" s="84"/>
      <c r="AB35" s="100"/>
      <c r="AC35" s="101"/>
      <c r="AD35" s="84"/>
      <c r="AE35" s="84"/>
      <c r="AF35" s="84"/>
      <c r="AG35" s="85"/>
      <c r="AH35" s="102"/>
      <c r="AI35" s="84"/>
      <c r="AJ35" s="84"/>
      <c r="AK35" s="84"/>
      <c r="AL35" s="100"/>
      <c r="AM35" s="101"/>
      <c r="AN35" s="84"/>
      <c r="AO35" s="84"/>
      <c r="AP35" s="84"/>
      <c r="AQ35" s="85"/>
      <c r="AR35" s="102"/>
      <c r="AS35" s="84"/>
      <c r="AT35" s="84"/>
      <c r="AU35" s="84"/>
      <c r="AV35" s="99"/>
    </row>
    <row r="36" spans="1:48" s="6" customFormat="1" ht="19.5" customHeight="1" x14ac:dyDescent="0.15">
      <c r="A36" s="91"/>
      <c r="B36" s="91" t="s">
        <v>32</v>
      </c>
      <c r="C36" s="97" t="s">
        <v>25</v>
      </c>
      <c r="D36" s="98">
        <f t="shared" ref="D36" si="42">I36+N36+S36+X36+AC36+AH36+AM36</f>
        <v>28</v>
      </c>
      <c r="E36" s="84">
        <f t="shared" ref="E36" si="43">J36+O36+T36+Y36+AD36+AI36+AN36</f>
        <v>2</v>
      </c>
      <c r="F36" s="84">
        <f t="shared" ref="F36" si="44">K36+P36+U36+Z36+AE36+AJ36+AO36</f>
        <v>0</v>
      </c>
      <c r="G36" s="84">
        <f t="shared" ref="G36" si="45">L36+Q36+V36+AA36+AF36+AK36+AP36</f>
        <v>6</v>
      </c>
      <c r="H36" s="100">
        <f t="shared" ref="H36" si="46">M36+R36+W36+AB36+AG36+AL36+AQ36</f>
        <v>0</v>
      </c>
      <c r="I36" s="101">
        <v>1</v>
      </c>
      <c r="J36" s="84">
        <v>0</v>
      </c>
      <c r="K36" s="84">
        <v>0</v>
      </c>
      <c r="L36" s="84">
        <v>2</v>
      </c>
      <c r="M36" s="85">
        <v>0</v>
      </c>
      <c r="N36" s="102">
        <v>3</v>
      </c>
      <c r="O36" s="84">
        <v>0</v>
      </c>
      <c r="P36" s="84">
        <v>0</v>
      </c>
      <c r="Q36" s="84">
        <v>1</v>
      </c>
      <c r="R36" s="100">
        <v>0</v>
      </c>
      <c r="S36" s="102">
        <v>9</v>
      </c>
      <c r="T36" s="84">
        <v>0</v>
      </c>
      <c r="U36" s="84">
        <v>0</v>
      </c>
      <c r="V36" s="84">
        <v>1</v>
      </c>
      <c r="W36" s="100">
        <v>0</v>
      </c>
      <c r="X36" s="102">
        <v>5</v>
      </c>
      <c r="Y36" s="84">
        <v>0</v>
      </c>
      <c r="Z36" s="84">
        <v>0</v>
      </c>
      <c r="AA36" s="84">
        <v>0</v>
      </c>
      <c r="AB36" s="100">
        <v>0</v>
      </c>
      <c r="AC36" s="101">
        <v>7</v>
      </c>
      <c r="AD36" s="84">
        <v>1</v>
      </c>
      <c r="AE36" s="84">
        <v>0</v>
      </c>
      <c r="AF36" s="84">
        <v>1</v>
      </c>
      <c r="AG36" s="85">
        <v>0</v>
      </c>
      <c r="AH36" s="102">
        <v>3</v>
      </c>
      <c r="AI36" s="84">
        <v>1</v>
      </c>
      <c r="AJ36" s="84">
        <v>0</v>
      </c>
      <c r="AK36" s="84">
        <v>1</v>
      </c>
      <c r="AL36" s="100">
        <v>0</v>
      </c>
      <c r="AM36" s="101">
        <v>0</v>
      </c>
      <c r="AN36" s="84">
        <v>0</v>
      </c>
      <c r="AO36" s="84">
        <v>0</v>
      </c>
      <c r="AP36" s="84">
        <v>0</v>
      </c>
      <c r="AQ36" s="85">
        <v>0</v>
      </c>
      <c r="AR36" s="102">
        <v>0</v>
      </c>
      <c r="AS36" s="84">
        <v>0</v>
      </c>
      <c r="AT36" s="84">
        <v>0</v>
      </c>
      <c r="AU36" s="84">
        <v>0</v>
      </c>
      <c r="AV36" s="99">
        <v>0</v>
      </c>
    </row>
    <row r="37" spans="1:48" s="6" customFormat="1" ht="19.5" customHeight="1" x14ac:dyDescent="0.15">
      <c r="A37" s="91"/>
      <c r="B37" s="111"/>
      <c r="C37" s="103"/>
      <c r="D37" s="104"/>
      <c r="E37" s="105"/>
      <c r="F37" s="105"/>
      <c r="G37" s="105"/>
      <c r="H37" s="106"/>
      <c r="I37" s="109"/>
      <c r="J37" s="105"/>
      <c r="K37" s="105"/>
      <c r="L37" s="105"/>
      <c r="M37" s="107"/>
      <c r="N37" s="108"/>
      <c r="O37" s="105"/>
      <c r="P37" s="105"/>
      <c r="Q37" s="105"/>
      <c r="R37" s="106"/>
      <c r="S37" s="108"/>
      <c r="T37" s="105"/>
      <c r="U37" s="105"/>
      <c r="V37" s="105"/>
      <c r="W37" s="106"/>
      <c r="X37" s="108"/>
      <c r="Y37" s="105"/>
      <c r="Z37" s="105"/>
      <c r="AA37" s="105"/>
      <c r="AB37" s="106"/>
      <c r="AC37" s="109"/>
      <c r="AD37" s="105"/>
      <c r="AE37" s="105"/>
      <c r="AF37" s="105"/>
      <c r="AG37" s="107"/>
      <c r="AH37" s="108"/>
      <c r="AI37" s="105"/>
      <c r="AJ37" s="105"/>
      <c r="AK37" s="105"/>
      <c r="AL37" s="106"/>
      <c r="AM37" s="109"/>
      <c r="AN37" s="105"/>
      <c r="AO37" s="105"/>
      <c r="AP37" s="105"/>
      <c r="AQ37" s="107"/>
      <c r="AR37" s="108"/>
      <c r="AS37" s="105"/>
      <c r="AT37" s="105"/>
      <c r="AU37" s="105"/>
      <c r="AV37" s="112"/>
    </row>
    <row r="38" spans="1:48" s="6" customFormat="1" ht="19.5" customHeight="1" x14ac:dyDescent="0.15">
      <c r="A38" s="91"/>
      <c r="B38" s="91" t="s">
        <v>33</v>
      </c>
      <c r="C38" s="97" t="s">
        <v>23</v>
      </c>
      <c r="D38" s="98">
        <f>I38+N38+S38+X38+AC38+AH38+AM38</f>
        <v>24</v>
      </c>
      <c r="E38" s="84">
        <f>J38+O38+T38+Y38+AD38+AI38+AN38</f>
        <v>3</v>
      </c>
      <c r="F38" s="84">
        <f t="shared" ref="F38" si="47">K38+P38+U38+Z38+AE38+AJ38+AO38</f>
        <v>0</v>
      </c>
      <c r="G38" s="84">
        <f t="shared" ref="G38" si="48">L38+Q38+V38+AA38+AF38+AK38+AP38</f>
        <v>6</v>
      </c>
      <c r="H38" s="100">
        <f t="shared" ref="H38" si="49">M38+R38+W38+AB38+AG38+AL38+AQ38</f>
        <v>0</v>
      </c>
      <c r="I38" s="101">
        <v>1</v>
      </c>
      <c r="J38" s="84">
        <v>0</v>
      </c>
      <c r="K38" s="84">
        <v>0</v>
      </c>
      <c r="L38" s="84">
        <v>0</v>
      </c>
      <c r="M38" s="85">
        <v>0</v>
      </c>
      <c r="N38" s="102">
        <v>5</v>
      </c>
      <c r="O38" s="84">
        <v>0</v>
      </c>
      <c r="P38" s="84">
        <v>0</v>
      </c>
      <c r="Q38" s="84">
        <v>0</v>
      </c>
      <c r="R38" s="100">
        <v>0</v>
      </c>
      <c r="S38" s="102">
        <v>5</v>
      </c>
      <c r="T38" s="84">
        <v>0</v>
      </c>
      <c r="U38" s="84">
        <v>0</v>
      </c>
      <c r="V38" s="84">
        <v>1</v>
      </c>
      <c r="W38" s="100">
        <v>0</v>
      </c>
      <c r="X38" s="102">
        <v>4</v>
      </c>
      <c r="Y38" s="84">
        <v>0</v>
      </c>
      <c r="Z38" s="84">
        <v>0</v>
      </c>
      <c r="AA38" s="84">
        <v>3</v>
      </c>
      <c r="AB38" s="100">
        <v>0</v>
      </c>
      <c r="AC38" s="101">
        <v>7</v>
      </c>
      <c r="AD38" s="84">
        <v>1</v>
      </c>
      <c r="AE38" s="84">
        <v>0</v>
      </c>
      <c r="AF38" s="84">
        <v>1</v>
      </c>
      <c r="AG38" s="85">
        <v>0</v>
      </c>
      <c r="AH38" s="102">
        <v>2</v>
      </c>
      <c r="AI38" s="84">
        <v>2</v>
      </c>
      <c r="AJ38" s="84">
        <v>0</v>
      </c>
      <c r="AK38" s="84">
        <v>1</v>
      </c>
      <c r="AL38" s="100">
        <v>0</v>
      </c>
      <c r="AM38" s="101">
        <v>0</v>
      </c>
      <c r="AN38" s="84">
        <v>0</v>
      </c>
      <c r="AO38" s="84">
        <v>0</v>
      </c>
      <c r="AP38" s="84">
        <v>0</v>
      </c>
      <c r="AQ38" s="85">
        <v>0</v>
      </c>
      <c r="AR38" s="102">
        <v>0</v>
      </c>
      <c r="AS38" s="84">
        <v>0</v>
      </c>
      <c r="AT38" s="84">
        <v>0</v>
      </c>
      <c r="AU38" s="84">
        <v>0</v>
      </c>
      <c r="AV38" s="99">
        <v>0</v>
      </c>
    </row>
    <row r="39" spans="1:48" s="6" customFormat="1" ht="19.5" customHeight="1" x14ac:dyDescent="0.15">
      <c r="A39" s="91"/>
      <c r="B39" s="91"/>
      <c r="C39" s="97"/>
      <c r="D39" s="98"/>
      <c r="E39" s="84"/>
      <c r="F39" s="84"/>
      <c r="G39" s="84"/>
      <c r="H39" s="100"/>
      <c r="I39" s="101"/>
      <c r="J39" s="84"/>
      <c r="K39" s="84"/>
      <c r="L39" s="84"/>
      <c r="M39" s="85"/>
      <c r="N39" s="102"/>
      <c r="O39" s="84"/>
      <c r="P39" s="84"/>
      <c r="Q39" s="84"/>
      <c r="R39" s="100"/>
      <c r="S39" s="102"/>
      <c r="T39" s="84"/>
      <c r="U39" s="84"/>
      <c r="V39" s="84"/>
      <c r="W39" s="100"/>
      <c r="X39" s="102"/>
      <c r="Y39" s="84"/>
      <c r="Z39" s="84"/>
      <c r="AA39" s="84"/>
      <c r="AB39" s="100"/>
      <c r="AC39" s="101"/>
      <c r="AD39" s="84"/>
      <c r="AE39" s="84"/>
      <c r="AF39" s="84"/>
      <c r="AG39" s="85"/>
      <c r="AH39" s="102"/>
      <c r="AI39" s="84"/>
      <c r="AJ39" s="84"/>
      <c r="AK39" s="84"/>
      <c r="AL39" s="100"/>
      <c r="AM39" s="101"/>
      <c r="AN39" s="84"/>
      <c r="AO39" s="84"/>
      <c r="AP39" s="84"/>
      <c r="AQ39" s="85"/>
      <c r="AR39" s="102"/>
      <c r="AS39" s="84"/>
      <c r="AT39" s="84"/>
      <c r="AU39" s="84"/>
      <c r="AV39" s="99"/>
    </row>
    <row r="40" spans="1:48" s="6" customFormat="1" ht="19.5" customHeight="1" x14ac:dyDescent="0.15">
      <c r="A40" s="91"/>
      <c r="B40" s="110" t="s">
        <v>27</v>
      </c>
      <c r="C40" s="97" t="s">
        <v>24</v>
      </c>
      <c r="D40" s="98">
        <f t="shared" ref="D40" si="50">I40+N40+S40+X40+AC40+AH40+AM40</f>
        <v>0</v>
      </c>
      <c r="E40" s="84">
        <f t="shared" ref="E40" si="51">J40+O40+T40+Y40+AD40+AI40+AN40</f>
        <v>0</v>
      </c>
      <c r="F40" s="84">
        <f t="shared" ref="F40" si="52">K40+P40+U40+Z40+AE40+AJ40+AO40</f>
        <v>0</v>
      </c>
      <c r="G40" s="84">
        <f t="shared" ref="G40" si="53">L40+Q40+V40+AA40+AF40+AK40+AP40</f>
        <v>1</v>
      </c>
      <c r="H40" s="100">
        <f t="shared" ref="H40" si="54">M40+R40+W40+AB40+AG40+AL40+AQ40</f>
        <v>0</v>
      </c>
      <c r="I40" s="101">
        <v>0</v>
      </c>
      <c r="J40" s="84">
        <v>0</v>
      </c>
      <c r="K40" s="84">
        <v>0</v>
      </c>
      <c r="L40" s="84">
        <v>0</v>
      </c>
      <c r="M40" s="85">
        <v>0</v>
      </c>
      <c r="N40" s="102">
        <v>0</v>
      </c>
      <c r="O40" s="84">
        <v>0</v>
      </c>
      <c r="P40" s="84">
        <v>0</v>
      </c>
      <c r="Q40" s="84">
        <v>1</v>
      </c>
      <c r="R40" s="100">
        <v>0</v>
      </c>
      <c r="S40" s="102">
        <v>0</v>
      </c>
      <c r="T40" s="84">
        <v>0</v>
      </c>
      <c r="U40" s="84">
        <v>0</v>
      </c>
      <c r="V40" s="84">
        <v>0</v>
      </c>
      <c r="W40" s="100">
        <v>0</v>
      </c>
      <c r="X40" s="102">
        <v>0</v>
      </c>
      <c r="Y40" s="84">
        <v>0</v>
      </c>
      <c r="Z40" s="84">
        <v>0</v>
      </c>
      <c r="AA40" s="84">
        <v>0</v>
      </c>
      <c r="AB40" s="100">
        <v>0</v>
      </c>
      <c r="AC40" s="101">
        <v>0</v>
      </c>
      <c r="AD40" s="84">
        <v>0</v>
      </c>
      <c r="AE40" s="84">
        <v>0</v>
      </c>
      <c r="AF40" s="84">
        <v>0</v>
      </c>
      <c r="AG40" s="85">
        <v>0</v>
      </c>
      <c r="AH40" s="102">
        <v>0</v>
      </c>
      <c r="AI40" s="84">
        <v>0</v>
      </c>
      <c r="AJ40" s="84">
        <v>0</v>
      </c>
      <c r="AK40" s="84">
        <v>0</v>
      </c>
      <c r="AL40" s="100">
        <v>0</v>
      </c>
      <c r="AM40" s="101">
        <v>0</v>
      </c>
      <c r="AN40" s="84">
        <v>0</v>
      </c>
      <c r="AO40" s="84">
        <v>0</v>
      </c>
      <c r="AP40" s="84">
        <v>0</v>
      </c>
      <c r="AQ40" s="85">
        <v>0</v>
      </c>
      <c r="AR40" s="102">
        <v>0</v>
      </c>
      <c r="AS40" s="84">
        <v>0</v>
      </c>
      <c r="AT40" s="84">
        <v>0</v>
      </c>
      <c r="AU40" s="84">
        <v>0</v>
      </c>
      <c r="AV40" s="99">
        <v>0</v>
      </c>
    </row>
    <row r="41" spans="1:48" s="6" customFormat="1" ht="19.5" customHeight="1" x14ac:dyDescent="0.15">
      <c r="A41" s="91"/>
      <c r="B41" s="110"/>
      <c r="C41" s="97"/>
      <c r="D41" s="98"/>
      <c r="E41" s="84"/>
      <c r="F41" s="84"/>
      <c r="G41" s="84"/>
      <c r="H41" s="100"/>
      <c r="I41" s="101"/>
      <c r="J41" s="84"/>
      <c r="K41" s="84"/>
      <c r="L41" s="84"/>
      <c r="M41" s="85"/>
      <c r="N41" s="102"/>
      <c r="O41" s="84"/>
      <c r="P41" s="84"/>
      <c r="Q41" s="84"/>
      <c r="R41" s="100"/>
      <c r="S41" s="102"/>
      <c r="T41" s="84"/>
      <c r="U41" s="84"/>
      <c r="V41" s="84"/>
      <c r="W41" s="100"/>
      <c r="X41" s="102"/>
      <c r="Y41" s="84"/>
      <c r="Z41" s="84"/>
      <c r="AA41" s="84"/>
      <c r="AB41" s="100"/>
      <c r="AC41" s="101"/>
      <c r="AD41" s="84"/>
      <c r="AE41" s="84"/>
      <c r="AF41" s="84"/>
      <c r="AG41" s="85"/>
      <c r="AH41" s="102"/>
      <c r="AI41" s="84"/>
      <c r="AJ41" s="84"/>
      <c r="AK41" s="84"/>
      <c r="AL41" s="100"/>
      <c r="AM41" s="101"/>
      <c r="AN41" s="84"/>
      <c r="AO41" s="84"/>
      <c r="AP41" s="84"/>
      <c r="AQ41" s="85"/>
      <c r="AR41" s="102"/>
      <c r="AS41" s="84"/>
      <c r="AT41" s="84"/>
      <c r="AU41" s="84"/>
      <c r="AV41" s="99"/>
    </row>
    <row r="42" spans="1:48" s="6" customFormat="1" ht="19.5" customHeight="1" x14ac:dyDescent="0.15">
      <c r="A42" s="91"/>
      <c r="B42" s="91" t="s">
        <v>34</v>
      </c>
      <c r="C42" s="97" t="s">
        <v>25</v>
      </c>
      <c r="D42" s="98">
        <f t="shared" ref="D42" si="55">I42+N42+S42+X42+AC42+AH42+AM42</f>
        <v>24</v>
      </c>
      <c r="E42" s="84">
        <f t="shared" ref="E42" si="56">J42+O42+T42+Y42+AD42+AI42+AN42</f>
        <v>3</v>
      </c>
      <c r="F42" s="84">
        <f t="shared" ref="F42" si="57">K42+P42+U42+Z42+AE42+AJ42+AO42</f>
        <v>0</v>
      </c>
      <c r="G42" s="84">
        <f t="shared" ref="G42" si="58">L42+Q42+V42+AA42+AF42+AK42+AP42</f>
        <v>7</v>
      </c>
      <c r="H42" s="100">
        <f t="shared" ref="H42" si="59">M42+R42+W42+AB42+AG42+AL42+AQ42</f>
        <v>0</v>
      </c>
      <c r="I42" s="101">
        <v>1</v>
      </c>
      <c r="J42" s="84">
        <v>0</v>
      </c>
      <c r="K42" s="84">
        <v>0</v>
      </c>
      <c r="L42" s="84">
        <v>0</v>
      </c>
      <c r="M42" s="85">
        <v>0</v>
      </c>
      <c r="N42" s="102">
        <v>5</v>
      </c>
      <c r="O42" s="84">
        <v>0</v>
      </c>
      <c r="P42" s="84">
        <v>0</v>
      </c>
      <c r="Q42" s="84">
        <v>1</v>
      </c>
      <c r="R42" s="100">
        <v>0</v>
      </c>
      <c r="S42" s="102">
        <v>5</v>
      </c>
      <c r="T42" s="84">
        <v>0</v>
      </c>
      <c r="U42" s="84">
        <v>0</v>
      </c>
      <c r="V42" s="84">
        <v>1</v>
      </c>
      <c r="W42" s="100">
        <v>0</v>
      </c>
      <c r="X42" s="102">
        <v>4</v>
      </c>
      <c r="Y42" s="84">
        <v>0</v>
      </c>
      <c r="Z42" s="84">
        <v>0</v>
      </c>
      <c r="AA42" s="84">
        <v>3</v>
      </c>
      <c r="AB42" s="100">
        <v>0</v>
      </c>
      <c r="AC42" s="101">
        <v>7</v>
      </c>
      <c r="AD42" s="84">
        <v>1</v>
      </c>
      <c r="AE42" s="84">
        <v>0</v>
      </c>
      <c r="AF42" s="84">
        <v>1</v>
      </c>
      <c r="AG42" s="85">
        <v>0</v>
      </c>
      <c r="AH42" s="102">
        <v>2</v>
      </c>
      <c r="AI42" s="84">
        <v>2</v>
      </c>
      <c r="AJ42" s="84">
        <v>0</v>
      </c>
      <c r="AK42" s="84">
        <v>1</v>
      </c>
      <c r="AL42" s="100">
        <v>0</v>
      </c>
      <c r="AM42" s="101">
        <v>0</v>
      </c>
      <c r="AN42" s="84">
        <v>0</v>
      </c>
      <c r="AO42" s="84">
        <v>0</v>
      </c>
      <c r="AP42" s="84">
        <v>0</v>
      </c>
      <c r="AQ42" s="85">
        <v>0</v>
      </c>
      <c r="AR42" s="102">
        <v>0</v>
      </c>
      <c r="AS42" s="84">
        <v>0</v>
      </c>
      <c r="AT42" s="84">
        <v>0</v>
      </c>
      <c r="AU42" s="84">
        <v>0</v>
      </c>
      <c r="AV42" s="99">
        <v>0</v>
      </c>
    </row>
    <row r="43" spans="1:48" s="6" customFormat="1" ht="19.5" customHeight="1" x14ac:dyDescent="0.15">
      <c r="A43" s="92"/>
      <c r="B43" s="92"/>
      <c r="C43" s="117"/>
      <c r="D43" s="118"/>
      <c r="E43" s="115"/>
      <c r="F43" s="115"/>
      <c r="G43" s="115"/>
      <c r="H43" s="113"/>
      <c r="I43" s="114"/>
      <c r="J43" s="115"/>
      <c r="K43" s="115"/>
      <c r="L43" s="115"/>
      <c r="M43" s="116"/>
      <c r="N43" s="119"/>
      <c r="O43" s="115"/>
      <c r="P43" s="115"/>
      <c r="Q43" s="115"/>
      <c r="R43" s="113"/>
      <c r="S43" s="119"/>
      <c r="T43" s="115"/>
      <c r="U43" s="115"/>
      <c r="V43" s="115"/>
      <c r="W43" s="113"/>
      <c r="X43" s="119"/>
      <c r="Y43" s="115"/>
      <c r="Z43" s="115"/>
      <c r="AA43" s="115"/>
      <c r="AB43" s="113"/>
      <c r="AC43" s="114"/>
      <c r="AD43" s="115"/>
      <c r="AE43" s="115"/>
      <c r="AF43" s="115"/>
      <c r="AG43" s="116"/>
      <c r="AH43" s="119"/>
      <c r="AI43" s="115"/>
      <c r="AJ43" s="115"/>
      <c r="AK43" s="115"/>
      <c r="AL43" s="113"/>
      <c r="AM43" s="114"/>
      <c r="AN43" s="115"/>
      <c r="AO43" s="115"/>
      <c r="AP43" s="115"/>
      <c r="AQ43" s="116"/>
      <c r="AR43" s="119"/>
      <c r="AS43" s="115"/>
      <c r="AT43" s="115"/>
      <c r="AU43" s="115"/>
      <c r="AV43" s="120"/>
    </row>
    <row r="44" spans="1:48" s="6" customFormat="1" x14ac:dyDescent="0.15">
      <c r="A44" s="7" t="s">
        <v>35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1:48" s="6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</sheetData>
  <mergeCells count="823">
    <mergeCell ref="AR42:AR43"/>
    <mergeCell ref="AS42:AS43"/>
    <mergeCell ref="AT42:AT43"/>
    <mergeCell ref="AU42:AU43"/>
    <mergeCell ref="AV42:AV43"/>
    <mergeCell ref="AL42:AL43"/>
    <mergeCell ref="AM42:AM43"/>
    <mergeCell ref="AN42:AN43"/>
    <mergeCell ref="AO42:AO43"/>
    <mergeCell ref="AP42:AP43"/>
    <mergeCell ref="AQ42:AQ43"/>
    <mergeCell ref="AF42:AF43"/>
    <mergeCell ref="AG42:AG43"/>
    <mergeCell ref="AH42:AH43"/>
    <mergeCell ref="AI42:AI43"/>
    <mergeCell ref="AJ42:AJ43"/>
    <mergeCell ref="AK42:AK43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B42:B43"/>
    <mergeCell ref="C42:C43"/>
    <mergeCell ref="D42:D43"/>
    <mergeCell ref="E42:E43"/>
    <mergeCell ref="F42:F43"/>
    <mergeCell ref="G42:G43"/>
    <mergeCell ref="AQ40:AQ41"/>
    <mergeCell ref="AR40:AR41"/>
    <mergeCell ref="AS40:AS41"/>
    <mergeCell ref="AT40:AT41"/>
    <mergeCell ref="AU40:AU41"/>
    <mergeCell ref="AV40:AV41"/>
    <mergeCell ref="AK40:AK41"/>
    <mergeCell ref="AL40:AL41"/>
    <mergeCell ref="AM40:AM41"/>
    <mergeCell ref="AN40:AN41"/>
    <mergeCell ref="AO40:AO41"/>
    <mergeCell ref="AP40:AP41"/>
    <mergeCell ref="AE40:AE41"/>
    <mergeCell ref="AF40:AF41"/>
    <mergeCell ref="AG40:AG41"/>
    <mergeCell ref="AH40:AH41"/>
    <mergeCell ref="AI40:AI41"/>
    <mergeCell ref="AJ40:AJ41"/>
    <mergeCell ref="Y40:Y41"/>
    <mergeCell ref="Z40:Z41"/>
    <mergeCell ref="AA40:AA41"/>
    <mergeCell ref="AB40:AB41"/>
    <mergeCell ref="AC40:AC41"/>
    <mergeCell ref="AD40:AD41"/>
    <mergeCell ref="S40:S41"/>
    <mergeCell ref="T40:T41"/>
    <mergeCell ref="U40:U41"/>
    <mergeCell ref="V40:V41"/>
    <mergeCell ref="W40:W41"/>
    <mergeCell ref="X40:X41"/>
    <mergeCell ref="M40:M41"/>
    <mergeCell ref="N40:N41"/>
    <mergeCell ref="O40:O41"/>
    <mergeCell ref="P40:P41"/>
    <mergeCell ref="Q40:Q41"/>
    <mergeCell ref="R40:R41"/>
    <mergeCell ref="G40:G41"/>
    <mergeCell ref="H40:H41"/>
    <mergeCell ref="I40:I41"/>
    <mergeCell ref="J40:J41"/>
    <mergeCell ref="K40:K41"/>
    <mergeCell ref="L40:L41"/>
    <mergeCell ref="AR38:AR39"/>
    <mergeCell ref="AS38:AS39"/>
    <mergeCell ref="AT38:AT39"/>
    <mergeCell ref="AE38:AE39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H38:H39"/>
    <mergeCell ref="I38:I39"/>
    <mergeCell ref="AU38:AU39"/>
    <mergeCell ref="AV38:AV39"/>
    <mergeCell ref="B40:B41"/>
    <mergeCell ref="C40:C41"/>
    <mergeCell ref="D40:D41"/>
    <mergeCell ref="E40:E41"/>
    <mergeCell ref="F40:F41"/>
    <mergeCell ref="AL38:AL39"/>
    <mergeCell ref="AM38:AM39"/>
    <mergeCell ref="AN38:AN39"/>
    <mergeCell ref="AO38:AO39"/>
    <mergeCell ref="AP38:AP39"/>
    <mergeCell ref="AQ38:AQ39"/>
    <mergeCell ref="AF38:AF39"/>
    <mergeCell ref="AG38:AG39"/>
    <mergeCell ref="AH38:AH39"/>
    <mergeCell ref="AI38:AI39"/>
    <mergeCell ref="AJ38:AJ39"/>
    <mergeCell ref="AK38:AK39"/>
    <mergeCell ref="Z38:Z39"/>
    <mergeCell ref="AA38:AA39"/>
    <mergeCell ref="AB38:AB39"/>
    <mergeCell ref="AC38:AC39"/>
    <mergeCell ref="AD38:AD39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AQ36:AQ37"/>
    <mergeCell ref="AR36:AR37"/>
    <mergeCell ref="AS36:AS37"/>
    <mergeCell ref="AT36:AT37"/>
    <mergeCell ref="AU36:AU37"/>
    <mergeCell ref="AV36:AV37"/>
    <mergeCell ref="AK36:AK37"/>
    <mergeCell ref="AL36:AL37"/>
    <mergeCell ref="AM36:AM37"/>
    <mergeCell ref="AN36:AN37"/>
    <mergeCell ref="AO36:AO37"/>
    <mergeCell ref="AP36:AP37"/>
    <mergeCell ref="AE36:AE37"/>
    <mergeCell ref="AF36:AF37"/>
    <mergeCell ref="AG36:AG37"/>
    <mergeCell ref="AH36:AH37"/>
    <mergeCell ref="AI36:AI37"/>
    <mergeCell ref="AJ36:AJ37"/>
    <mergeCell ref="Y36:Y37"/>
    <mergeCell ref="Z36:Z37"/>
    <mergeCell ref="AA36:AA37"/>
    <mergeCell ref="AB36:AB37"/>
    <mergeCell ref="AC36:AC37"/>
    <mergeCell ref="AD36:AD37"/>
    <mergeCell ref="S36:S37"/>
    <mergeCell ref="T36:T37"/>
    <mergeCell ref="U36:U37"/>
    <mergeCell ref="V36:V37"/>
    <mergeCell ref="W36:W37"/>
    <mergeCell ref="X36:X37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R34:AR35"/>
    <mergeCell ref="AS34:AS35"/>
    <mergeCell ref="AT34:AT35"/>
    <mergeCell ref="AE34:AE35"/>
    <mergeCell ref="T34:T35"/>
    <mergeCell ref="U34:U35"/>
    <mergeCell ref="V34:V35"/>
    <mergeCell ref="W34:W35"/>
    <mergeCell ref="X34:X35"/>
    <mergeCell ref="Y34:Y35"/>
    <mergeCell ref="N34:N35"/>
    <mergeCell ref="O34:O35"/>
    <mergeCell ref="P34:P35"/>
    <mergeCell ref="Q34:Q35"/>
    <mergeCell ref="R34:R35"/>
    <mergeCell ref="S34:S35"/>
    <mergeCell ref="H34:H35"/>
    <mergeCell ref="I34:I35"/>
    <mergeCell ref="AU34:AU35"/>
    <mergeCell ref="AV34:AV35"/>
    <mergeCell ref="B36:B37"/>
    <mergeCell ref="C36:C37"/>
    <mergeCell ref="D36:D37"/>
    <mergeCell ref="E36:E37"/>
    <mergeCell ref="F36:F37"/>
    <mergeCell ref="AL34:AL35"/>
    <mergeCell ref="AM34:AM35"/>
    <mergeCell ref="AN34:AN35"/>
    <mergeCell ref="AO34:AO35"/>
    <mergeCell ref="AP34:AP35"/>
    <mergeCell ref="AQ34:AQ35"/>
    <mergeCell ref="AF34:AF35"/>
    <mergeCell ref="AG34:AG35"/>
    <mergeCell ref="AH34:AH35"/>
    <mergeCell ref="AI34:AI35"/>
    <mergeCell ref="AJ34:AJ35"/>
    <mergeCell ref="AK34:AK35"/>
    <mergeCell ref="Z34:Z35"/>
    <mergeCell ref="AA34:AA35"/>
    <mergeCell ref="AB34:AB35"/>
    <mergeCell ref="AC34:AC35"/>
    <mergeCell ref="AD34:AD35"/>
    <mergeCell ref="J34:J35"/>
    <mergeCell ref="K34:K35"/>
    <mergeCell ref="L34:L35"/>
    <mergeCell ref="M34:M35"/>
    <mergeCell ref="B34:B35"/>
    <mergeCell ref="C34:C35"/>
    <mergeCell ref="D34:D35"/>
    <mergeCell ref="E34:E35"/>
    <mergeCell ref="F34:F35"/>
    <mergeCell ref="G34:G35"/>
    <mergeCell ref="AQ32:AQ33"/>
    <mergeCell ref="AR32:AR33"/>
    <mergeCell ref="AS32:AS33"/>
    <mergeCell ref="AT32:AT33"/>
    <mergeCell ref="AU32:AU33"/>
    <mergeCell ref="AV32:AV33"/>
    <mergeCell ref="AK32:AK33"/>
    <mergeCell ref="AL32:AL33"/>
    <mergeCell ref="AM32:AM33"/>
    <mergeCell ref="AN32:AN33"/>
    <mergeCell ref="AO32:AO33"/>
    <mergeCell ref="AP32:AP33"/>
    <mergeCell ref="AE32:AE33"/>
    <mergeCell ref="AF32:AF33"/>
    <mergeCell ref="AG32:AG33"/>
    <mergeCell ref="AH32:AH33"/>
    <mergeCell ref="AI32:AI33"/>
    <mergeCell ref="AJ32:AJ33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G32:G33"/>
    <mergeCell ref="H32:H33"/>
    <mergeCell ref="I32:I33"/>
    <mergeCell ref="J32:J33"/>
    <mergeCell ref="K32:K33"/>
    <mergeCell ref="L32:L33"/>
    <mergeCell ref="AR30:AR31"/>
    <mergeCell ref="AS30:AS31"/>
    <mergeCell ref="AT30:AT31"/>
    <mergeCell ref="AE30:AE31"/>
    <mergeCell ref="T30:T31"/>
    <mergeCell ref="U30:U31"/>
    <mergeCell ref="V30:V31"/>
    <mergeCell ref="W30:W31"/>
    <mergeCell ref="X30:X31"/>
    <mergeCell ref="Y30:Y31"/>
    <mergeCell ref="N30:N31"/>
    <mergeCell ref="O30:O31"/>
    <mergeCell ref="P30:P31"/>
    <mergeCell ref="Q30:Q31"/>
    <mergeCell ref="R30:R31"/>
    <mergeCell ref="S30:S31"/>
    <mergeCell ref="H30:H31"/>
    <mergeCell ref="I30:I31"/>
    <mergeCell ref="AU30:AU31"/>
    <mergeCell ref="AV30:AV31"/>
    <mergeCell ref="B32:B33"/>
    <mergeCell ref="C32:C33"/>
    <mergeCell ref="D32:D33"/>
    <mergeCell ref="E32:E33"/>
    <mergeCell ref="F32:F33"/>
    <mergeCell ref="AL30:AL31"/>
    <mergeCell ref="AM30:AM31"/>
    <mergeCell ref="AN30:AN31"/>
    <mergeCell ref="AO30:AO31"/>
    <mergeCell ref="AP30:AP31"/>
    <mergeCell ref="AQ30:AQ31"/>
    <mergeCell ref="AF30:AF31"/>
    <mergeCell ref="AG30:AG31"/>
    <mergeCell ref="AH30:AH31"/>
    <mergeCell ref="AI30:AI31"/>
    <mergeCell ref="AJ30:AJ31"/>
    <mergeCell ref="AK30:AK31"/>
    <mergeCell ref="Z30:Z31"/>
    <mergeCell ref="AA30:AA31"/>
    <mergeCell ref="AB30:AB31"/>
    <mergeCell ref="AC30:AC31"/>
    <mergeCell ref="AD30:AD31"/>
    <mergeCell ref="J30:J31"/>
    <mergeCell ref="K30:K31"/>
    <mergeCell ref="L30:L31"/>
    <mergeCell ref="M30:M31"/>
    <mergeCell ref="B30:B31"/>
    <mergeCell ref="C30:C31"/>
    <mergeCell ref="D30:D31"/>
    <mergeCell ref="E30:E31"/>
    <mergeCell ref="F30:F31"/>
    <mergeCell ref="G30:G31"/>
    <mergeCell ref="AQ28:AQ29"/>
    <mergeCell ref="AR28:AR29"/>
    <mergeCell ref="AS28:AS29"/>
    <mergeCell ref="AT28:AT29"/>
    <mergeCell ref="AU28:AU29"/>
    <mergeCell ref="AV28:AV29"/>
    <mergeCell ref="AK28:AK29"/>
    <mergeCell ref="AL28:AL29"/>
    <mergeCell ref="AM28:AM29"/>
    <mergeCell ref="AN28:AN29"/>
    <mergeCell ref="AO28:AO29"/>
    <mergeCell ref="AP28:AP29"/>
    <mergeCell ref="AE28:AE29"/>
    <mergeCell ref="AF28:AF29"/>
    <mergeCell ref="AG28:AG29"/>
    <mergeCell ref="AH28:AH29"/>
    <mergeCell ref="AI28:AI29"/>
    <mergeCell ref="AJ28:AJ29"/>
    <mergeCell ref="Y28:Y29"/>
    <mergeCell ref="Z28:Z29"/>
    <mergeCell ref="AA28:AA29"/>
    <mergeCell ref="AB28:AB29"/>
    <mergeCell ref="AC28:AC29"/>
    <mergeCell ref="AD28:AD29"/>
    <mergeCell ref="S28:S29"/>
    <mergeCell ref="T28:T29"/>
    <mergeCell ref="U28:U29"/>
    <mergeCell ref="V28:V29"/>
    <mergeCell ref="W28:W29"/>
    <mergeCell ref="X28:X29"/>
    <mergeCell ref="M28:M29"/>
    <mergeCell ref="N28:N29"/>
    <mergeCell ref="O28:O29"/>
    <mergeCell ref="P28:P29"/>
    <mergeCell ref="Q28:Q29"/>
    <mergeCell ref="R28:R29"/>
    <mergeCell ref="G28:G29"/>
    <mergeCell ref="H28:H29"/>
    <mergeCell ref="I28:I29"/>
    <mergeCell ref="J28:J29"/>
    <mergeCell ref="K28:K29"/>
    <mergeCell ref="L28:L29"/>
    <mergeCell ref="AR26:AR27"/>
    <mergeCell ref="AS26:AS27"/>
    <mergeCell ref="AT26:AT27"/>
    <mergeCell ref="AE26:AE27"/>
    <mergeCell ref="T26:T27"/>
    <mergeCell ref="U26:U27"/>
    <mergeCell ref="V26:V27"/>
    <mergeCell ref="W26:W27"/>
    <mergeCell ref="X26:X27"/>
    <mergeCell ref="Y26:Y27"/>
    <mergeCell ref="N26:N27"/>
    <mergeCell ref="O26:O27"/>
    <mergeCell ref="P26:P27"/>
    <mergeCell ref="Q26:Q27"/>
    <mergeCell ref="R26:R27"/>
    <mergeCell ref="S26:S27"/>
    <mergeCell ref="H26:H27"/>
    <mergeCell ref="I26:I27"/>
    <mergeCell ref="AU26:AU27"/>
    <mergeCell ref="AV26:AV27"/>
    <mergeCell ref="B28:B29"/>
    <mergeCell ref="C28:C29"/>
    <mergeCell ref="D28:D29"/>
    <mergeCell ref="E28:E29"/>
    <mergeCell ref="F28:F29"/>
    <mergeCell ref="AL26:AL27"/>
    <mergeCell ref="AM26:AM27"/>
    <mergeCell ref="AN26:AN27"/>
    <mergeCell ref="AO26:AO27"/>
    <mergeCell ref="AP26:AP27"/>
    <mergeCell ref="AQ26:AQ27"/>
    <mergeCell ref="AF26:AF27"/>
    <mergeCell ref="AG26:AG27"/>
    <mergeCell ref="AH26:AH27"/>
    <mergeCell ref="AI26:AI27"/>
    <mergeCell ref="AJ26:AJ27"/>
    <mergeCell ref="AK26:AK27"/>
    <mergeCell ref="Z26:Z27"/>
    <mergeCell ref="AA26:AA27"/>
    <mergeCell ref="AB26:AB27"/>
    <mergeCell ref="AC26:AC27"/>
    <mergeCell ref="AD26:AD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AQ24:AQ25"/>
    <mergeCell ref="AR24:AR25"/>
    <mergeCell ref="AS24:AS25"/>
    <mergeCell ref="AT24:AT25"/>
    <mergeCell ref="AU24:AU25"/>
    <mergeCell ref="AV24:AV25"/>
    <mergeCell ref="AK24:AK25"/>
    <mergeCell ref="AL24:AL25"/>
    <mergeCell ref="AM24:AM25"/>
    <mergeCell ref="AN24:AN25"/>
    <mergeCell ref="AO24:AO25"/>
    <mergeCell ref="AP24:AP25"/>
    <mergeCell ref="AE24:AE25"/>
    <mergeCell ref="AF24:AF25"/>
    <mergeCell ref="AG24:AG25"/>
    <mergeCell ref="AH24:AH25"/>
    <mergeCell ref="AI24:AI25"/>
    <mergeCell ref="AJ24:AJ25"/>
    <mergeCell ref="Y24:Y25"/>
    <mergeCell ref="Z24:Z25"/>
    <mergeCell ref="AA24:AA25"/>
    <mergeCell ref="AB24:AB25"/>
    <mergeCell ref="AC24:AC25"/>
    <mergeCell ref="AD24:AD25"/>
    <mergeCell ref="S24:S25"/>
    <mergeCell ref="T24:T25"/>
    <mergeCell ref="U24:U25"/>
    <mergeCell ref="V24:V25"/>
    <mergeCell ref="W24:W25"/>
    <mergeCell ref="X24:X25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  <mergeCell ref="L24:L25"/>
    <mergeCell ref="AR22:AR23"/>
    <mergeCell ref="AS22:AS23"/>
    <mergeCell ref="AT22:AT23"/>
    <mergeCell ref="AE22:AE23"/>
    <mergeCell ref="T22:T23"/>
    <mergeCell ref="U22:U23"/>
    <mergeCell ref="V22:V23"/>
    <mergeCell ref="W22:W23"/>
    <mergeCell ref="X22:X23"/>
    <mergeCell ref="Y22:Y23"/>
    <mergeCell ref="N22:N23"/>
    <mergeCell ref="O22:O23"/>
    <mergeCell ref="P22:P23"/>
    <mergeCell ref="Q22:Q23"/>
    <mergeCell ref="R22:R23"/>
    <mergeCell ref="S22:S23"/>
    <mergeCell ref="H22:H23"/>
    <mergeCell ref="I22:I23"/>
    <mergeCell ref="AU22:AU23"/>
    <mergeCell ref="AV22:AV23"/>
    <mergeCell ref="B24:B25"/>
    <mergeCell ref="C24:C25"/>
    <mergeCell ref="D24:D25"/>
    <mergeCell ref="E24:E25"/>
    <mergeCell ref="F24:F25"/>
    <mergeCell ref="AL22:AL23"/>
    <mergeCell ref="AM22:AM23"/>
    <mergeCell ref="AN22:AN23"/>
    <mergeCell ref="AO22:AO23"/>
    <mergeCell ref="AP22:AP23"/>
    <mergeCell ref="AQ22:AQ23"/>
    <mergeCell ref="AF22:AF23"/>
    <mergeCell ref="AG22:AG23"/>
    <mergeCell ref="AH22:AH23"/>
    <mergeCell ref="AI22:AI23"/>
    <mergeCell ref="AJ22:AJ23"/>
    <mergeCell ref="AK22:AK23"/>
    <mergeCell ref="Z22:Z23"/>
    <mergeCell ref="AA22:AA23"/>
    <mergeCell ref="AB22:AB23"/>
    <mergeCell ref="AC22:AC23"/>
    <mergeCell ref="AD22:AD23"/>
    <mergeCell ref="J22:J23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AT20:AT21"/>
    <mergeCell ref="AU20:AU21"/>
    <mergeCell ref="AV20:AV21"/>
    <mergeCell ref="AK20:AK21"/>
    <mergeCell ref="AL20:AL21"/>
    <mergeCell ref="AM20:AM21"/>
    <mergeCell ref="AN20:AN21"/>
    <mergeCell ref="AO20:AO21"/>
    <mergeCell ref="AP20:AP21"/>
    <mergeCell ref="Y20:Y21"/>
    <mergeCell ref="Z20:Z21"/>
    <mergeCell ref="AA20:AA21"/>
    <mergeCell ref="AB20:AB21"/>
    <mergeCell ref="AC20:AC21"/>
    <mergeCell ref="AD20:AD21"/>
    <mergeCell ref="AQ20:AQ21"/>
    <mergeCell ref="AR20:AR21"/>
    <mergeCell ref="AS20:AS21"/>
    <mergeCell ref="AE20:AE21"/>
    <mergeCell ref="AF20:AF21"/>
    <mergeCell ref="AG20:AG21"/>
    <mergeCell ref="AH20:AH21"/>
    <mergeCell ref="AI20:AI21"/>
    <mergeCell ref="AJ20:AJ21"/>
    <mergeCell ref="K20:K21"/>
    <mergeCell ref="L20:L21"/>
    <mergeCell ref="N18:N19"/>
    <mergeCell ref="O18:O19"/>
    <mergeCell ref="P18:P19"/>
    <mergeCell ref="Q18:Q19"/>
    <mergeCell ref="R18:R19"/>
    <mergeCell ref="S18:S19"/>
    <mergeCell ref="J18:J19"/>
    <mergeCell ref="K18:K19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T18:T19"/>
    <mergeCell ref="U18:U19"/>
    <mergeCell ref="V18:V19"/>
    <mergeCell ref="W18:W19"/>
    <mergeCell ref="X18:X19"/>
    <mergeCell ref="Y18:Y19"/>
    <mergeCell ref="H18:H19"/>
    <mergeCell ref="I18:I19"/>
    <mergeCell ref="L18:L19"/>
    <mergeCell ref="M18:M19"/>
    <mergeCell ref="B20:B21"/>
    <mergeCell ref="C20:C21"/>
    <mergeCell ref="D20:D21"/>
    <mergeCell ref="E20:E21"/>
    <mergeCell ref="F20:F21"/>
    <mergeCell ref="AL18:AL19"/>
    <mergeCell ref="AM18:AM19"/>
    <mergeCell ref="AN18:AN19"/>
    <mergeCell ref="AO18:AO19"/>
    <mergeCell ref="AF18:AF19"/>
    <mergeCell ref="AG18:AG19"/>
    <mergeCell ref="AH18:AH19"/>
    <mergeCell ref="AI18:AI19"/>
    <mergeCell ref="AJ18:AJ19"/>
    <mergeCell ref="AK18:AK19"/>
    <mergeCell ref="Z18:Z19"/>
    <mergeCell ref="AA18:AA19"/>
    <mergeCell ref="AB18:AB19"/>
    <mergeCell ref="AC18:AC19"/>
    <mergeCell ref="AD18:AD19"/>
    <mergeCell ref="G20:G21"/>
    <mergeCell ref="H20:H21"/>
    <mergeCell ref="I20:I21"/>
    <mergeCell ref="J20:J21"/>
    <mergeCell ref="N16:N17"/>
    <mergeCell ref="O16:O17"/>
    <mergeCell ref="P16:P17"/>
    <mergeCell ref="Q16:Q17"/>
    <mergeCell ref="R16:R17"/>
    <mergeCell ref="S16:S17"/>
    <mergeCell ref="AU18:AU19"/>
    <mergeCell ref="AV18:AV19"/>
    <mergeCell ref="AP18:AP19"/>
    <mergeCell ref="AQ18:AQ19"/>
    <mergeCell ref="AR18:AR19"/>
    <mergeCell ref="AS18:AS19"/>
    <mergeCell ref="AR16:AR17"/>
    <mergeCell ref="AS16:AS17"/>
    <mergeCell ref="AT16:AT17"/>
    <mergeCell ref="AU16:AU17"/>
    <mergeCell ref="AV16:AV17"/>
    <mergeCell ref="AP16:AP17"/>
    <mergeCell ref="AQ16:AQ17"/>
    <mergeCell ref="W16:W17"/>
    <mergeCell ref="X16:X17"/>
    <mergeCell ref="Y16:Y17"/>
    <mergeCell ref="AT18:AT19"/>
    <mergeCell ref="AE18:AE19"/>
    <mergeCell ref="C18:C19"/>
    <mergeCell ref="D18:D19"/>
    <mergeCell ref="E18:E19"/>
    <mergeCell ref="F18:F19"/>
    <mergeCell ref="G18:G19"/>
    <mergeCell ref="AL16:AL17"/>
    <mergeCell ref="AM16:AM17"/>
    <mergeCell ref="AN16:AN17"/>
    <mergeCell ref="AO16:AO17"/>
    <mergeCell ref="AF16:AF17"/>
    <mergeCell ref="AG16:AG17"/>
    <mergeCell ref="AH16:AH17"/>
    <mergeCell ref="AI16:AI17"/>
    <mergeCell ref="AJ16:AJ17"/>
    <mergeCell ref="AK16:AK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H16:H17"/>
    <mergeCell ref="I16:I17"/>
    <mergeCell ref="J16:J17"/>
    <mergeCell ref="K16:K17"/>
    <mergeCell ref="L16:L17"/>
    <mergeCell ref="M16:M17"/>
    <mergeCell ref="AR14:AR15"/>
    <mergeCell ref="AS14:AS15"/>
    <mergeCell ref="AT14:AT15"/>
    <mergeCell ref="AE14:AE15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H14:H15"/>
    <mergeCell ref="I14:I15"/>
    <mergeCell ref="AU14:AU15"/>
    <mergeCell ref="AV14:AV15"/>
    <mergeCell ref="C16:C17"/>
    <mergeCell ref="D16:D17"/>
    <mergeCell ref="E16:E17"/>
    <mergeCell ref="F16:F17"/>
    <mergeCell ref="G16:G17"/>
    <mergeCell ref="AL14:AL15"/>
    <mergeCell ref="AM14:AM15"/>
    <mergeCell ref="AN14:AN15"/>
    <mergeCell ref="AO14:AO15"/>
    <mergeCell ref="AP14:AP15"/>
    <mergeCell ref="AQ14:AQ15"/>
    <mergeCell ref="AF14:AF15"/>
    <mergeCell ref="AG14:AG15"/>
    <mergeCell ref="AH14:AH15"/>
    <mergeCell ref="AI14:AI15"/>
    <mergeCell ref="AJ14:AJ15"/>
    <mergeCell ref="AK14:AK15"/>
    <mergeCell ref="Z14:Z15"/>
    <mergeCell ref="AA14:AA15"/>
    <mergeCell ref="AB14:AB15"/>
    <mergeCell ref="AC14:AC15"/>
    <mergeCell ref="AD14:AD15"/>
    <mergeCell ref="J14:J15"/>
    <mergeCell ref="K14:K15"/>
    <mergeCell ref="L14:L15"/>
    <mergeCell ref="M14:M15"/>
    <mergeCell ref="AU10:AU12"/>
    <mergeCell ref="AV10:AV12"/>
    <mergeCell ref="A13:C13"/>
    <mergeCell ref="A14:A43"/>
    <mergeCell ref="B14:B19"/>
    <mergeCell ref="C14:C15"/>
    <mergeCell ref="D14:D15"/>
    <mergeCell ref="E14:E15"/>
    <mergeCell ref="F14:F15"/>
    <mergeCell ref="G14:G15"/>
    <mergeCell ref="AO10:AO12"/>
    <mergeCell ref="AP10:AP12"/>
    <mergeCell ref="AQ10:AQ12"/>
    <mergeCell ref="AR10:AR12"/>
    <mergeCell ref="AS10:AS12"/>
    <mergeCell ref="AT10:AT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Z10:Z12"/>
    <mergeCell ref="AA10:AA12"/>
    <mergeCell ref="AB10:AB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10:C12"/>
    <mergeCell ref="D10:D12"/>
    <mergeCell ref="E10:E12"/>
    <mergeCell ref="F10:F12"/>
    <mergeCell ref="G10:G12"/>
    <mergeCell ref="H10:H12"/>
    <mergeCell ref="I10:I12"/>
    <mergeCell ref="J10:J12"/>
    <mergeCell ref="Q10:Q12"/>
    <mergeCell ref="AR8:AV8"/>
    <mergeCell ref="A9:C9"/>
    <mergeCell ref="D9:H9"/>
    <mergeCell ref="I9:M9"/>
    <mergeCell ref="N9:R9"/>
    <mergeCell ref="S9:W9"/>
    <mergeCell ref="X9:AB9"/>
    <mergeCell ref="AC9:AG9"/>
    <mergeCell ref="AH9:AL9"/>
    <mergeCell ref="AM9:AQ9"/>
    <mergeCell ref="AR9:AV9"/>
    <mergeCell ref="A8:C8"/>
    <mergeCell ref="D8:H8"/>
    <mergeCell ref="I8:M8"/>
    <mergeCell ref="N8:R8"/>
    <mergeCell ref="S8:W8"/>
    <mergeCell ref="X8:AB8"/>
    <mergeCell ref="AC8:AG8"/>
    <mergeCell ref="AH8:AL8"/>
    <mergeCell ref="AM8:AQ8"/>
    <mergeCell ref="AR6:AV6"/>
    <mergeCell ref="A7:C7"/>
    <mergeCell ref="D7:H7"/>
    <mergeCell ref="I7:M7"/>
    <mergeCell ref="N7:R7"/>
    <mergeCell ref="S7:W7"/>
    <mergeCell ref="X7:AB7"/>
    <mergeCell ref="AC7:AG7"/>
    <mergeCell ref="AH7:AL7"/>
    <mergeCell ref="AM7:AQ7"/>
    <mergeCell ref="AR7:AV7"/>
    <mergeCell ref="A6:C6"/>
    <mergeCell ref="D6:H6"/>
    <mergeCell ref="I6:M6"/>
    <mergeCell ref="N6:R6"/>
    <mergeCell ref="S6:W6"/>
    <mergeCell ref="X6:AB6"/>
    <mergeCell ref="AC6:AG6"/>
    <mergeCell ref="AH6:AL6"/>
    <mergeCell ref="AM6:AQ6"/>
    <mergeCell ref="AR4:AV4"/>
    <mergeCell ref="A5:C5"/>
    <mergeCell ref="D5:H5"/>
    <mergeCell ref="I5:M5"/>
    <mergeCell ref="N5:R5"/>
    <mergeCell ref="S5:W5"/>
    <mergeCell ref="X5:AB5"/>
    <mergeCell ref="AC5:AG5"/>
    <mergeCell ref="AH5:AL5"/>
    <mergeCell ref="AM5:AQ5"/>
    <mergeCell ref="AR5:AV5"/>
    <mergeCell ref="A4:C4"/>
    <mergeCell ref="D4:H4"/>
    <mergeCell ref="I4:M4"/>
    <mergeCell ref="N4:R4"/>
    <mergeCell ref="S4:W4"/>
    <mergeCell ref="X4:AB4"/>
    <mergeCell ref="AC4:AG4"/>
    <mergeCell ref="AH4:AL4"/>
    <mergeCell ref="AM4:AQ4"/>
    <mergeCell ref="AM3:AQ3"/>
    <mergeCell ref="AR3:AV3"/>
    <mergeCell ref="AQ1:AV1"/>
    <mergeCell ref="A1:F1"/>
    <mergeCell ref="A3:C3"/>
    <mergeCell ref="D3:H3"/>
    <mergeCell ref="I3:M3"/>
    <mergeCell ref="N3:R3"/>
    <mergeCell ref="S3:W3"/>
    <mergeCell ref="X3:AB3"/>
    <mergeCell ref="AC3:AG3"/>
    <mergeCell ref="AH3:AL3"/>
  </mergeCells>
  <phoneticPr fontId="3"/>
  <printOptions horizontalCentered="1"/>
  <pageMargins left="0.59055118110236227" right="0.59055118110236227" top="0.78740157480314965" bottom="0.35433070866141736" header="0.51181102362204722" footer="0.51181102362204722"/>
  <pageSetup paperSize="9" scale="97" firstPageNumber="66" fitToWidth="2" orientation="portrait" useFirstPageNumber="1" r:id="rId1"/>
  <headerFooter alignWithMargins="0">
    <oddFooter>&amp;C&amp;"ＭＳ ゴシック,標準"&amp;10 &amp;P</oddFooter>
    <firstFooter>&amp;C102</firstFooter>
  </headerFooter>
  <colBreaks count="1" manualBreakCount="1">
    <brk id="2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R2-31</vt:lpstr>
      <vt:lpstr>'R2-31'!Print_Area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2020-12-08T00:24:33Z</cp:lastPrinted>
  <dcterms:created xsi:type="dcterms:W3CDTF">2020-03-18T08:12:10Z</dcterms:created>
  <dcterms:modified xsi:type="dcterms:W3CDTF">2021-02-04T06:28:57Z</dcterms:modified>
</cp:coreProperties>
</file>