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HP掲載データ\R4年度（R3年統計資料）年報HP掲載データ\"/>
    </mc:Choice>
  </mc:AlternateContent>
  <bookViews>
    <workbookView xWindow="0" yWindow="0" windowWidth="20490" windowHeight="7095"/>
  </bookViews>
  <sheets>
    <sheet name="R3-20" sheetId="1" r:id="rId1"/>
  </sheets>
  <definedNames>
    <definedName name="_xlnm.Print_Area" localSheetId="0">'R3-20'!$A$1:$Q$17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M16" i="1"/>
  <c r="M15" i="1"/>
  <c r="M14" i="1"/>
  <c r="M13" i="1"/>
  <c r="M12" i="1"/>
  <c r="M11" i="1"/>
  <c r="M10" i="1"/>
  <c r="M9" i="1"/>
  <c r="M8" i="1"/>
  <c r="M7" i="1"/>
  <c r="K6" i="1" l="1"/>
  <c r="I6" i="1"/>
  <c r="J6" i="1"/>
  <c r="L6" i="1"/>
  <c r="H6" i="1" l="1"/>
  <c r="B16" i="1"/>
  <c r="B15" i="1"/>
  <c r="B14" i="1"/>
  <c r="B13" i="1"/>
  <c r="B12" i="1"/>
  <c r="B11" i="1"/>
  <c r="B10" i="1"/>
  <c r="B9" i="1"/>
  <c r="B8" i="1"/>
  <c r="B7" i="1"/>
  <c r="O6" i="1"/>
  <c r="N6" i="1"/>
  <c r="M6" i="1" l="1"/>
</calcChain>
</file>

<file path=xl/sharedStrings.xml><?xml version="1.0" encoding="utf-8"?>
<sst xmlns="http://schemas.openxmlformats.org/spreadsheetml/2006/main" count="32" uniqueCount="32">
  <si>
    <t>泉</t>
    <rPh sb="0" eb="1">
      <t>イズミ</t>
    </rPh>
    <phoneticPr fontId="2"/>
  </si>
  <si>
    <t>死   因</t>
    <rPh sb="0" eb="1">
      <t>シ</t>
    </rPh>
    <rPh sb="4" eb="5">
      <t>イン</t>
    </rPh>
    <phoneticPr fontId="2"/>
  </si>
  <si>
    <t>宮城野</t>
    <rPh sb="0" eb="2">
      <t>ミヤギ</t>
    </rPh>
    <rPh sb="2" eb="3">
      <t>ノ</t>
    </rPh>
    <phoneticPr fontId="2"/>
  </si>
  <si>
    <t>若　林</t>
    <rPh sb="0" eb="1">
      <t>ワカ</t>
    </rPh>
    <rPh sb="2" eb="3">
      <t>ハヤシ</t>
    </rPh>
    <phoneticPr fontId="2"/>
  </si>
  <si>
    <t>太　白</t>
    <rPh sb="0" eb="1">
      <t>フトシ</t>
    </rPh>
    <rPh sb="2" eb="3">
      <t>シロ</t>
    </rPh>
    <phoneticPr fontId="2"/>
  </si>
  <si>
    <t>総   数</t>
    <rPh sb="0" eb="1">
      <t>フサ</t>
    </rPh>
    <rPh sb="4" eb="5">
      <t>カズ</t>
    </rPh>
    <phoneticPr fontId="2"/>
  </si>
  <si>
    <t xml:space="preserve">  表20  周産期死亡数（死因別，妊娠期間別，区別）</t>
    <rPh sb="2" eb="3">
      <t>ヒョウ</t>
    </rPh>
    <rPh sb="7" eb="8">
      <t>シュウ</t>
    </rPh>
    <rPh sb="8" eb="9">
      <t>サン</t>
    </rPh>
    <rPh sb="9" eb="10">
      <t>キ</t>
    </rPh>
    <rPh sb="10" eb="13">
      <t>シボウスウ</t>
    </rPh>
    <rPh sb="14" eb="16">
      <t>シイン</t>
    </rPh>
    <rPh sb="16" eb="17">
      <t>ベツ</t>
    </rPh>
    <rPh sb="18" eb="20">
      <t>ニンシン</t>
    </rPh>
    <rPh sb="20" eb="22">
      <t>キカン</t>
    </rPh>
    <rPh sb="22" eb="23">
      <t>ベツ</t>
    </rPh>
    <rPh sb="24" eb="25">
      <t>ク</t>
    </rPh>
    <rPh sb="25" eb="26">
      <t>ベツ</t>
    </rPh>
    <phoneticPr fontId="2"/>
  </si>
  <si>
    <t>出生時仮死
P21</t>
    <rPh sb="0" eb="3">
      <t>シュッセイジ</t>
    </rPh>
    <rPh sb="3" eb="4">
      <t>カリ</t>
    </rPh>
    <phoneticPr fontId="2"/>
  </si>
  <si>
    <t>胎児及び新生児に特異的な外皮のその他の病態
P83</t>
    <phoneticPr fontId="9"/>
  </si>
  <si>
    <t xml:space="preserve">原因不明の胎児死亡
Ｐ95
</t>
    <phoneticPr fontId="2"/>
  </si>
  <si>
    <t>胎児発育遅延＜成長遅滞＞及び胎児栄養失調（症）
P05</t>
    <phoneticPr fontId="2"/>
  </si>
  <si>
    <t>周産期に発生した
心血管障害
P29</t>
    <phoneticPr fontId="9"/>
  </si>
  <si>
    <t xml:space="preserve"> 胎児失血
P50</t>
    <phoneticPr fontId="2"/>
  </si>
  <si>
    <t>肺動脈弁及び
三尖弁の先天奇形
Ｑ22</t>
    <phoneticPr fontId="2"/>
  </si>
  <si>
    <t>肺の先天奇形
Ｑ33</t>
    <phoneticPr fontId="9"/>
  </si>
  <si>
    <t>筋骨格系の先天奇形，他に分類されないもの
Ｑ79</t>
    <phoneticPr fontId="9"/>
  </si>
  <si>
    <t>急性心筋梗塞
I21</t>
    <phoneticPr fontId="2"/>
  </si>
  <si>
    <t>1日
未満</t>
    <phoneticPr fontId="9"/>
  </si>
  <si>
    <t>1週
未満</t>
    <phoneticPr fontId="9"/>
  </si>
  <si>
    <t>22～
27週</t>
    <phoneticPr fontId="9"/>
  </si>
  <si>
    <t>28～
31週</t>
    <phoneticPr fontId="9"/>
  </si>
  <si>
    <t>32～
35週</t>
    <phoneticPr fontId="9"/>
  </si>
  <si>
    <t>36週
以上</t>
    <phoneticPr fontId="9"/>
  </si>
  <si>
    <t>合計</t>
    <rPh sb="0" eb="2">
      <t>ゴウケイ</t>
    </rPh>
    <phoneticPr fontId="9"/>
  </si>
  <si>
    <t>区　　別</t>
    <rPh sb="0" eb="1">
      <t>ク</t>
    </rPh>
    <rPh sb="3" eb="4">
      <t>ベツ</t>
    </rPh>
    <phoneticPr fontId="2"/>
  </si>
  <si>
    <t>（令和3年）</t>
    <phoneticPr fontId="9"/>
  </si>
  <si>
    <t>妊娠満22週以後の死産</t>
    <phoneticPr fontId="9"/>
  </si>
  <si>
    <t>早期新生児死亡
（生後1週未満）</t>
    <rPh sb="9" eb="11">
      <t>セイゴ</t>
    </rPh>
    <rPh sb="12" eb="13">
      <t>シュウ</t>
    </rPh>
    <rPh sb="13" eb="15">
      <t>ミマン</t>
    </rPh>
    <phoneticPr fontId="9"/>
  </si>
  <si>
    <t>計</t>
    <rPh sb="0" eb="1">
      <t>ケイ</t>
    </rPh>
    <phoneticPr fontId="9"/>
  </si>
  <si>
    <t>計</t>
    <rPh sb="0" eb="1">
      <t>ケイ</t>
    </rPh>
    <phoneticPr fontId="9"/>
  </si>
  <si>
    <t>（厚生労働省提供データより抜粋）</t>
    <phoneticPr fontId="9"/>
  </si>
  <si>
    <t>青　葉</t>
    <rPh sb="0" eb="1">
      <t>アオ</t>
    </rPh>
    <rPh sb="2" eb="3">
      <t>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</si>
</sst>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1" fillId="0" borderId="0" xfId="1"/>
    <xf numFmtId="41" fontId="5" fillId="2" borderId="0" xfId="1" applyNumberFormat="1" applyFont="1" applyFill="1" applyBorder="1"/>
    <xf numFmtId="41" fontId="6" fillId="2" borderId="0" xfId="1" applyNumberFormat="1" applyFont="1" applyFill="1" applyBorder="1"/>
    <xf numFmtId="41" fontId="6" fillId="2" borderId="0" xfId="1" applyNumberFormat="1" applyFont="1" applyFill="1" applyBorder="1" applyAlignment="1">
      <alignment horizontal="center" vertical="center" textRotation="255"/>
    </xf>
    <xf numFmtId="41" fontId="3" fillId="2" borderId="0" xfId="1" applyNumberFormat="1" applyFont="1" applyFill="1" applyBorder="1"/>
    <xf numFmtId="41" fontId="4" fillId="2" borderId="0" xfId="1" applyNumberFormat="1" applyFont="1" applyFill="1" applyBorder="1" applyAlignment="1">
      <alignment horizontal="right"/>
    </xf>
    <xf numFmtId="41" fontId="3" fillId="2" borderId="3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5" xfId="1" applyNumberFormat="1" applyFont="1" applyFill="1" applyBorder="1" applyAlignment="1">
      <alignment horizontal="center" vertical="center" wrapText="1"/>
    </xf>
    <xf numFmtId="41" fontId="7" fillId="2" borderId="0" xfId="1" applyNumberFormat="1" applyFont="1" applyFill="1" applyBorder="1"/>
    <xf numFmtId="41" fontId="10" fillId="2" borderId="0" xfId="1" applyNumberFormat="1" applyFont="1" applyFill="1" applyBorder="1"/>
    <xf numFmtId="0" fontId="3" fillId="2" borderId="29" xfId="1" applyNumberFormat="1" applyFont="1" applyFill="1" applyBorder="1" applyAlignment="1">
      <alignment horizontal="center" vertical="center" wrapText="1"/>
    </xf>
    <xf numFmtId="0" fontId="3" fillId="2" borderId="15" xfId="1" applyNumberFormat="1" applyFont="1" applyFill="1" applyBorder="1" applyAlignment="1">
      <alignment horizontal="center" wrapText="1"/>
    </xf>
    <xf numFmtId="41" fontId="3" fillId="2" borderId="0" xfId="1" applyNumberFormat="1" applyFont="1" applyFill="1" applyBorder="1" applyAlignment="1"/>
    <xf numFmtId="41" fontId="3" fillId="2" borderId="0" xfId="1" applyNumberFormat="1" applyFont="1" applyFill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 shrinkToFit="1"/>
    </xf>
    <xf numFmtId="0" fontId="3" fillId="2" borderId="17" xfId="1" applyNumberFormat="1" applyFont="1" applyFill="1" applyBorder="1" applyAlignment="1">
      <alignment horizontal="center" vertical="center" wrapText="1"/>
    </xf>
    <xf numFmtId="0" fontId="3" fillId="2" borderId="25" xfId="1" applyNumberFormat="1" applyFont="1" applyFill="1" applyBorder="1" applyAlignment="1">
      <alignment horizontal="center" vertical="center" wrapText="1"/>
    </xf>
    <xf numFmtId="41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41" fontId="15" fillId="0" borderId="7" xfId="1" applyNumberFormat="1" applyFont="1" applyFill="1" applyBorder="1" applyAlignment="1">
      <alignment horizontal="center" vertical="center"/>
    </xf>
    <xf numFmtId="41" fontId="15" fillId="0" borderId="19" xfId="1" applyNumberFormat="1" applyFont="1" applyFill="1" applyBorder="1" applyAlignment="1">
      <alignment horizontal="center" vertical="center"/>
    </xf>
    <xf numFmtId="41" fontId="15" fillId="0" borderId="12" xfId="1" applyNumberFormat="1" applyFont="1" applyFill="1" applyBorder="1" applyAlignment="1">
      <alignment horizontal="center" vertical="center"/>
    </xf>
    <xf numFmtId="41" fontId="15" fillId="0" borderId="28" xfId="1" applyNumberFormat="1" applyFont="1" applyFill="1" applyBorder="1" applyAlignment="1">
      <alignment horizontal="center" vertical="center"/>
    </xf>
    <xf numFmtId="41" fontId="15" fillId="0" borderId="21" xfId="1" applyNumberFormat="1" applyFont="1" applyFill="1" applyBorder="1" applyAlignment="1">
      <alignment horizontal="center" vertical="center"/>
    </xf>
    <xf numFmtId="41" fontId="15" fillId="0" borderId="4" xfId="1" applyNumberFormat="1" applyFont="1" applyFill="1" applyBorder="1" applyAlignment="1">
      <alignment horizontal="center" vertical="center"/>
    </xf>
    <xf numFmtId="41" fontId="15" fillId="0" borderId="10" xfId="1" applyNumberFormat="1" applyFont="1" applyFill="1" applyBorder="1" applyAlignment="1">
      <alignment horizontal="center" vertical="center"/>
    </xf>
    <xf numFmtId="41" fontId="15" fillId="0" borderId="34" xfId="1" applyNumberFormat="1" applyFont="1" applyFill="1" applyBorder="1" applyAlignment="1">
      <alignment horizontal="center" vertical="center"/>
    </xf>
    <xf numFmtId="41" fontId="15" fillId="0" borderId="14" xfId="1" applyNumberFormat="1" applyFont="1" applyFill="1" applyBorder="1" applyAlignment="1">
      <alignment horizontal="center" vertical="center"/>
    </xf>
    <xf numFmtId="41" fontId="15" fillId="0" borderId="40" xfId="1" applyNumberFormat="1" applyFont="1" applyFill="1" applyBorder="1" applyAlignment="1">
      <alignment horizontal="center" vertical="center"/>
    </xf>
    <xf numFmtId="41" fontId="15" fillId="0" borderId="36" xfId="1" applyNumberFormat="1" applyFont="1" applyFill="1" applyBorder="1" applyAlignment="1">
      <alignment horizontal="center" vertical="center"/>
    </xf>
    <xf numFmtId="41" fontId="15" fillId="0" borderId="33" xfId="1" applyNumberFormat="1" applyFont="1" applyFill="1" applyBorder="1" applyAlignment="1">
      <alignment horizontal="center" vertical="center"/>
    </xf>
    <xf numFmtId="41" fontId="15" fillId="0" borderId="11" xfId="1" applyNumberFormat="1" applyFont="1" applyFill="1" applyBorder="1" applyAlignment="1">
      <alignment horizontal="center" vertical="center"/>
    </xf>
    <xf numFmtId="41" fontId="15" fillId="0" borderId="20" xfId="1" applyNumberFormat="1" applyFont="1" applyFill="1" applyBorder="1" applyAlignment="1">
      <alignment horizontal="center" vertical="center"/>
    </xf>
    <xf numFmtId="41" fontId="15" fillId="0" borderId="16" xfId="1" applyNumberFormat="1" applyFont="1" applyFill="1" applyBorder="1" applyAlignment="1">
      <alignment horizontal="center" vertical="center"/>
    </xf>
    <xf numFmtId="41" fontId="15" fillId="0" borderId="24" xfId="1" applyNumberFormat="1" applyFont="1" applyFill="1" applyBorder="1" applyAlignment="1">
      <alignment horizontal="center" vertical="center"/>
    </xf>
    <xf numFmtId="41" fontId="15" fillId="0" borderId="37" xfId="1" applyNumberFormat="1" applyFont="1" applyFill="1" applyBorder="1" applyAlignment="1">
      <alignment horizontal="center" vertical="center"/>
    </xf>
    <xf numFmtId="41" fontId="15" fillId="0" borderId="42" xfId="1" applyNumberFormat="1" applyFont="1" applyFill="1" applyBorder="1" applyAlignment="1">
      <alignment horizontal="center" vertical="center"/>
    </xf>
    <xf numFmtId="41" fontId="15" fillId="0" borderId="17" xfId="1" applyNumberFormat="1" applyFont="1" applyFill="1" applyBorder="1" applyAlignment="1">
      <alignment horizontal="center" vertical="center"/>
    </xf>
    <xf numFmtId="41" fontId="15" fillId="0" borderId="8" xfId="1" applyNumberFormat="1" applyFont="1" applyFill="1" applyBorder="1" applyAlignment="1">
      <alignment horizontal="center" vertical="center"/>
    </xf>
    <xf numFmtId="41" fontId="15" fillId="0" borderId="30" xfId="1" applyNumberFormat="1" applyFont="1" applyFill="1" applyBorder="1" applyAlignment="1">
      <alignment horizontal="center" vertical="center"/>
    </xf>
    <xf numFmtId="41" fontId="15" fillId="0" borderId="31" xfId="1" applyNumberFormat="1" applyFont="1" applyFill="1" applyBorder="1" applyAlignment="1">
      <alignment horizontal="center" vertical="center"/>
    </xf>
    <xf numFmtId="41" fontId="15" fillId="0" borderId="32" xfId="1" applyNumberFormat="1" applyFont="1" applyFill="1" applyBorder="1" applyAlignment="1">
      <alignment horizontal="center" vertical="center"/>
    </xf>
    <xf numFmtId="41" fontId="15" fillId="0" borderId="38" xfId="1" applyNumberFormat="1" applyFont="1" applyFill="1" applyBorder="1" applyAlignment="1">
      <alignment horizontal="center" vertical="center"/>
    </xf>
    <xf numFmtId="41" fontId="15" fillId="0" borderId="43" xfId="1" applyNumberFormat="1" applyFont="1" applyFill="1" applyBorder="1" applyAlignment="1">
      <alignment horizontal="center" vertical="center"/>
    </xf>
    <xf numFmtId="41" fontId="15" fillId="0" borderId="41" xfId="1" applyNumberFormat="1" applyFont="1" applyFill="1" applyBorder="1" applyAlignment="1">
      <alignment horizontal="center" vertical="center"/>
    </xf>
    <xf numFmtId="41" fontId="15" fillId="0" borderId="22" xfId="1" applyNumberFormat="1" applyFont="1" applyFill="1" applyBorder="1" applyAlignment="1">
      <alignment horizontal="center" vertical="center"/>
    </xf>
    <xf numFmtId="41" fontId="15" fillId="0" borderId="26" xfId="1" applyNumberFormat="1" applyFont="1" applyFill="1" applyBorder="1" applyAlignment="1">
      <alignment horizontal="center" vertical="center"/>
    </xf>
    <xf numFmtId="41" fontId="15" fillId="0" borderId="27" xfId="1" applyNumberFormat="1" applyFont="1" applyFill="1" applyBorder="1" applyAlignment="1">
      <alignment horizontal="center" vertical="center"/>
    </xf>
    <xf numFmtId="41" fontId="15" fillId="0" borderId="39" xfId="1" applyNumberFormat="1" applyFont="1" applyFill="1" applyBorder="1" applyAlignment="1">
      <alignment horizontal="center" vertical="center"/>
    </xf>
    <xf numFmtId="41" fontId="15" fillId="0" borderId="44" xfId="1" applyNumberFormat="1" applyFont="1" applyFill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 vertical="top"/>
    </xf>
    <xf numFmtId="0" fontId="13" fillId="2" borderId="10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41" fontId="13" fillId="2" borderId="3" xfId="1" applyNumberFormat="1" applyFont="1" applyFill="1" applyBorder="1" applyAlignment="1">
      <alignment horizontal="center" vertical="center"/>
    </xf>
    <xf numFmtId="41" fontId="13" fillId="2" borderId="4" xfId="1" applyNumberFormat="1" applyFont="1" applyFill="1" applyBorder="1" applyAlignment="1">
      <alignment horizontal="center" vertical="center"/>
    </xf>
    <xf numFmtId="41" fontId="13" fillId="2" borderId="5" xfId="1" applyNumberFormat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 wrapText="1"/>
    </xf>
    <xf numFmtId="41" fontId="13" fillId="2" borderId="18" xfId="1" applyNumberFormat="1" applyFont="1" applyFill="1" applyBorder="1" applyAlignment="1">
      <alignment horizontal="center" vertical="center"/>
    </xf>
    <xf numFmtId="0" fontId="13" fillId="2" borderId="20" xfId="1" applyFont="1" applyFill="1" applyBorder="1"/>
    <xf numFmtId="0" fontId="13" fillId="2" borderId="22" xfId="1" applyFont="1" applyFill="1" applyBorder="1"/>
    <xf numFmtId="41" fontId="13" fillId="2" borderId="10" xfId="1" applyNumberFormat="1" applyFont="1" applyFill="1" applyBorder="1" applyAlignment="1">
      <alignment horizontal="center" vertical="center" wrapText="1"/>
    </xf>
    <xf numFmtId="41" fontId="13" fillId="2" borderId="9" xfId="1" applyNumberFormat="1" applyFont="1" applyFill="1" applyBorder="1" applyAlignment="1">
      <alignment horizontal="center" vertical="center" wrapText="1"/>
    </xf>
    <xf numFmtId="41" fontId="5" fillId="2" borderId="0" xfId="1" applyNumberFormat="1" applyFont="1" applyFill="1" applyBorder="1" applyAlignment="1">
      <alignment horizontal="center"/>
    </xf>
    <xf numFmtId="41" fontId="13" fillId="2" borderId="3" xfId="1" applyNumberFormat="1" applyFont="1" applyFill="1" applyBorder="1" applyAlignment="1">
      <alignment horizontal="center" vertical="center" wrapText="1"/>
    </xf>
    <xf numFmtId="41" fontId="13" fillId="2" borderId="2" xfId="1" applyNumberFormat="1" applyFont="1" applyFill="1" applyBorder="1" applyAlignment="1">
      <alignment horizontal="center" vertical="center" wrapText="1"/>
    </xf>
    <xf numFmtId="41" fontId="13" fillId="2" borderId="6" xfId="1" applyNumberFormat="1" applyFont="1" applyFill="1" applyBorder="1" applyAlignment="1">
      <alignment horizontal="center" vertical="center" wrapText="1"/>
    </xf>
    <xf numFmtId="41" fontId="13" fillId="2" borderId="14" xfId="1" applyNumberFormat="1" applyFont="1" applyFill="1" applyBorder="1" applyAlignment="1">
      <alignment horizontal="center" vertical="center" wrapText="1"/>
    </xf>
    <xf numFmtId="41" fontId="13" fillId="2" borderId="13" xfId="1" applyNumberFormat="1" applyFont="1" applyFill="1" applyBorder="1" applyAlignment="1">
      <alignment horizontal="center" vertical="center" wrapText="1"/>
    </xf>
    <xf numFmtId="41" fontId="13" fillId="2" borderId="33" xfId="1" applyNumberFormat="1" applyFont="1" applyFill="1" applyBorder="1" applyAlignment="1">
      <alignment horizontal="center" vertical="center" wrapText="1"/>
    </xf>
    <xf numFmtId="41" fontId="13" fillId="2" borderId="1" xfId="1" applyNumberFormat="1" applyFont="1" applyFill="1" applyBorder="1" applyAlignment="1">
      <alignment horizontal="center" vertical="center" wrapText="1"/>
    </xf>
    <xf numFmtId="41" fontId="13" fillId="2" borderId="36" xfId="1" applyNumberFormat="1" applyFont="1" applyFill="1" applyBorder="1" applyAlignment="1">
      <alignment horizontal="center" vertical="center" wrapText="1"/>
    </xf>
    <xf numFmtId="41" fontId="13" fillId="2" borderId="35" xfId="1" applyNumberFormat="1" applyFont="1" applyFill="1" applyBorder="1" applyAlignment="1">
      <alignment horizontal="center" vertical="center" wrapText="1"/>
    </xf>
    <xf numFmtId="41" fontId="13" fillId="2" borderId="34" xfId="1" applyNumberFormat="1" applyFont="1" applyFill="1" applyBorder="1" applyAlignment="1">
      <alignment horizontal="center" vertical="center" wrapText="1"/>
    </xf>
    <xf numFmtId="41" fontId="13" fillId="2" borderId="23" xfId="1" applyNumberFormat="1" applyFont="1" applyFill="1" applyBorder="1" applyAlignment="1">
      <alignment horizontal="center" vertical="center" wrapText="1"/>
    </xf>
    <xf numFmtId="41" fontId="13" fillId="2" borderId="2" xfId="1" applyNumberFormat="1" applyFont="1" applyFill="1" applyBorder="1" applyAlignment="1">
      <alignment horizontal="center" vertical="center"/>
    </xf>
    <xf numFmtId="41" fontId="13" fillId="2" borderId="6" xfId="1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1"/>
  <sheetViews>
    <sheetView tabSelected="1" view="pageBreakPreview" zoomScale="55" zoomScaleNormal="55" zoomScaleSheetLayoutView="55" workbookViewId="0">
      <selection activeCell="H2" sqref="H2"/>
    </sheetView>
  </sheetViews>
  <sheetFormatPr defaultRowHeight="24"/>
  <cols>
    <col min="1" max="1" width="24.75" customWidth="1"/>
    <col min="2" max="5" width="8.625" customWidth="1"/>
    <col min="6" max="6" width="10.25" bestFit="1" customWidth="1"/>
    <col min="7" max="17" width="8.625" customWidth="1"/>
    <col min="18" max="19" width="9" style="21"/>
    <col min="20" max="20" width="11.125" style="21" bestFit="1" customWidth="1"/>
    <col min="21" max="29" width="9" style="21"/>
    <col min="30" max="31" width="9" style="22"/>
  </cols>
  <sheetData>
    <row r="1" spans="1:18" ht="24.95" customHeight="1">
      <c r="A1" s="11" t="s">
        <v>6</v>
      </c>
      <c r="B1" s="10"/>
      <c r="C1" s="10"/>
      <c r="D1" s="10"/>
      <c r="E1" s="5"/>
      <c r="F1" s="5"/>
      <c r="G1" s="2"/>
      <c r="H1" s="2"/>
      <c r="I1" s="2"/>
      <c r="J1" s="2"/>
      <c r="K1" s="2"/>
      <c r="L1" s="2"/>
      <c r="M1" s="2"/>
      <c r="N1" s="2"/>
      <c r="O1" s="6"/>
      <c r="P1" s="2"/>
      <c r="Q1" s="1"/>
    </row>
    <row r="2" spans="1:18" ht="24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4"/>
      <c r="N2" s="15"/>
      <c r="O2" s="56" t="s">
        <v>25</v>
      </c>
      <c r="P2" s="74"/>
      <c r="Q2" s="74"/>
    </row>
    <row r="3" spans="1:18" ht="43.5" customHeight="1">
      <c r="A3" s="69" t="s">
        <v>1</v>
      </c>
      <c r="B3" s="60" t="s">
        <v>24</v>
      </c>
      <c r="C3" s="61"/>
      <c r="D3" s="61"/>
      <c r="E3" s="61"/>
      <c r="F3" s="61"/>
      <c r="G3" s="62"/>
      <c r="H3" s="60" t="s">
        <v>26</v>
      </c>
      <c r="I3" s="61"/>
      <c r="J3" s="61"/>
      <c r="K3" s="61"/>
      <c r="L3" s="61"/>
      <c r="M3" s="75" t="s">
        <v>27</v>
      </c>
      <c r="N3" s="61"/>
      <c r="O3" s="62"/>
      <c r="P3" s="3"/>
      <c r="Q3" s="1"/>
    </row>
    <row r="4" spans="1:18" ht="24.95" customHeight="1">
      <c r="A4" s="70"/>
      <c r="B4" s="58" t="s">
        <v>23</v>
      </c>
      <c r="C4" s="63" t="s">
        <v>31</v>
      </c>
      <c r="D4" s="65" t="s">
        <v>2</v>
      </c>
      <c r="E4" s="65" t="s">
        <v>3</v>
      </c>
      <c r="F4" s="65" t="s">
        <v>4</v>
      </c>
      <c r="G4" s="67" t="s">
        <v>0</v>
      </c>
      <c r="H4" s="72" t="s">
        <v>29</v>
      </c>
      <c r="I4" s="76" t="s">
        <v>19</v>
      </c>
      <c r="J4" s="78" t="s">
        <v>20</v>
      </c>
      <c r="K4" s="80" t="s">
        <v>21</v>
      </c>
      <c r="L4" s="82" t="s">
        <v>22</v>
      </c>
      <c r="M4" s="86" t="s">
        <v>28</v>
      </c>
      <c r="N4" s="84" t="s">
        <v>17</v>
      </c>
      <c r="O4" s="82" t="s">
        <v>18</v>
      </c>
      <c r="P4" s="3"/>
      <c r="Q4" s="1"/>
    </row>
    <row r="5" spans="1:18" ht="30.75" customHeight="1">
      <c r="A5" s="71"/>
      <c r="B5" s="59"/>
      <c r="C5" s="64"/>
      <c r="D5" s="66"/>
      <c r="E5" s="66"/>
      <c r="F5" s="66"/>
      <c r="G5" s="68"/>
      <c r="H5" s="73"/>
      <c r="I5" s="77"/>
      <c r="J5" s="79"/>
      <c r="K5" s="81"/>
      <c r="L5" s="83"/>
      <c r="M5" s="87"/>
      <c r="N5" s="85"/>
      <c r="O5" s="83"/>
      <c r="P5" s="4"/>
      <c r="Q5" s="1"/>
    </row>
    <row r="6" spans="1:18" ht="65.099999999999994" customHeight="1">
      <c r="A6" s="7" t="s">
        <v>5</v>
      </c>
      <c r="B6" s="25">
        <v>23</v>
      </c>
      <c r="C6" s="26">
        <v>5</v>
      </c>
      <c r="D6" s="27">
        <v>3</v>
      </c>
      <c r="E6" s="27">
        <v>4</v>
      </c>
      <c r="F6" s="27">
        <v>7</v>
      </c>
      <c r="G6" s="28">
        <v>4</v>
      </c>
      <c r="H6" s="26">
        <f>SUM(I6:L6)</f>
        <v>18</v>
      </c>
      <c r="I6" s="26">
        <f t="shared" ref="I6:J6" si="0">SUM(I7:I16)</f>
        <v>8</v>
      </c>
      <c r="J6" s="27">
        <f t="shared" si="0"/>
        <v>3</v>
      </c>
      <c r="K6" s="27">
        <f>SUM(K7:K16)</f>
        <v>5</v>
      </c>
      <c r="L6" s="29">
        <f>SUM(L7:L16)</f>
        <v>2</v>
      </c>
      <c r="M6" s="30">
        <f>SUM(N6:O6)</f>
        <v>5</v>
      </c>
      <c r="N6" s="26">
        <f>SUM(N7:N16)</f>
        <v>3</v>
      </c>
      <c r="O6" s="29">
        <f>SUM(O7:O16)</f>
        <v>2</v>
      </c>
      <c r="P6" s="3"/>
      <c r="Q6" s="1"/>
      <c r="R6" s="20"/>
    </row>
    <row r="7" spans="1:18" ht="65.099999999999994" customHeight="1">
      <c r="A7" s="17" t="s">
        <v>16</v>
      </c>
      <c r="B7" s="31">
        <f>SUM(C7:G7)</f>
        <v>1</v>
      </c>
      <c r="C7" s="32">
        <v>0</v>
      </c>
      <c r="D7" s="33">
        <v>0</v>
      </c>
      <c r="E7" s="33">
        <v>1</v>
      </c>
      <c r="F7" s="33">
        <v>0</v>
      </c>
      <c r="G7" s="34">
        <v>0</v>
      </c>
      <c r="H7" s="32">
        <f t="shared" ref="H7:H16" si="1">SUM(I7:L7)</f>
        <v>0</v>
      </c>
      <c r="I7" s="32">
        <v>0</v>
      </c>
      <c r="J7" s="33">
        <v>0</v>
      </c>
      <c r="K7" s="33">
        <v>0</v>
      </c>
      <c r="L7" s="35">
        <v>0</v>
      </c>
      <c r="M7" s="36">
        <f t="shared" ref="M7:M16" si="2">SUM(N7:O7)</f>
        <v>1</v>
      </c>
      <c r="N7" s="32">
        <v>0</v>
      </c>
      <c r="O7" s="35">
        <v>1</v>
      </c>
    </row>
    <row r="8" spans="1:18" ht="65.099999999999994" customHeight="1">
      <c r="A8" s="18" t="s">
        <v>10</v>
      </c>
      <c r="B8" s="37">
        <f t="shared" ref="B8:B16" si="3">SUM(C8:G8)</f>
        <v>1</v>
      </c>
      <c r="C8" s="38">
        <v>1</v>
      </c>
      <c r="D8" s="39">
        <v>0</v>
      </c>
      <c r="E8" s="39">
        <v>0</v>
      </c>
      <c r="F8" s="39">
        <v>0</v>
      </c>
      <c r="G8" s="40">
        <v>0</v>
      </c>
      <c r="H8" s="38">
        <f t="shared" si="1"/>
        <v>1</v>
      </c>
      <c r="I8" s="38">
        <v>0</v>
      </c>
      <c r="J8" s="39">
        <v>1</v>
      </c>
      <c r="K8" s="39">
        <v>0</v>
      </c>
      <c r="L8" s="41">
        <v>0</v>
      </c>
      <c r="M8" s="42">
        <f t="shared" si="2"/>
        <v>0</v>
      </c>
      <c r="N8" s="38">
        <v>0</v>
      </c>
      <c r="O8" s="41">
        <v>0</v>
      </c>
      <c r="P8" s="3"/>
    </row>
    <row r="9" spans="1:18" ht="65.099999999999994" customHeight="1">
      <c r="A9" s="8" t="s">
        <v>7</v>
      </c>
      <c r="B9" s="37">
        <f t="shared" si="3"/>
        <v>1</v>
      </c>
      <c r="C9" s="38">
        <v>0</v>
      </c>
      <c r="D9" s="39">
        <v>0</v>
      </c>
      <c r="E9" s="39">
        <v>0</v>
      </c>
      <c r="F9" s="39">
        <v>1</v>
      </c>
      <c r="G9" s="40">
        <v>0</v>
      </c>
      <c r="H9" s="38">
        <f t="shared" si="1"/>
        <v>0</v>
      </c>
      <c r="I9" s="38">
        <v>0</v>
      </c>
      <c r="J9" s="39">
        <v>0</v>
      </c>
      <c r="K9" s="39">
        <v>0</v>
      </c>
      <c r="L9" s="41">
        <v>0</v>
      </c>
      <c r="M9" s="42">
        <f t="shared" si="2"/>
        <v>1</v>
      </c>
      <c r="N9" s="38">
        <v>1</v>
      </c>
      <c r="O9" s="41">
        <v>0</v>
      </c>
      <c r="P9" s="3"/>
    </row>
    <row r="10" spans="1:18" ht="65.099999999999994" customHeight="1">
      <c r="A10" s="8" t="s">
        <v>11</v>
      </c>
      <c r="B10" s="37">
        <f t="shared" si="3"/>
        <v>2</v>
      </c>
      <c r="C10" s="38">
        <v>2</v>
      </c>
      <c r="D10" s="39">
        <v>0</v>
      </c>
      <c r="E10" s="39">
        <v>0</v>
      </c>
      <c r="F10" s="39">
        <v>0</v>
      </c>
      <c r="G10" s="40">
        <v>0</v>
      </c>
      <c r="H10" s="38">
        <f t="shared" si="1"/>
        <v>0</v>
      </c>
      <c r="I10" s="38">
        <v>0</v>
      </c>
      <c r="J10" s="39">
        <v>0</v>
      </c>
      <c r="K10" s="39">
        <v>0</v>
      </c>
      <c r="L10" s="41">
        <v>0</v>
      </c>
      <c r="M10" s="42">
        <f t="shared" si="2"/>
        <v>2</v>
      </c>
      <c r="N10" s="38">
        <v>1</v>
      </c>
      <c r="O10" s="41">
        <v>1</v>
      </c>
      <c r="P10" s="3"/>
    </row>
    <row r="11" spans="1:18" ht="65.099999999999994" customHeight="1">
      <c r="A11" s="8" t="s">
        <v>12</v>
      </c>
      <c r="B11" s="37">
        <f t="shared" si="3"/>
        <v>2</v>
      </c>
      <c r="C11" s="38">
        <v>0</v>
      </c>
      <c r="D11" s="39">
        <v>0</v>
      </c>
      <c r="E11" s="39">
        <v>2</v>
      </c>
      <c r="F11" s="39">
        <v>0</v>
      </c>
      <c r="G11" s="40">
        <v>0</v>
      </c>
      <c r="H11" s="38">
        <f t="shared" si="1"/>
        <v>2</v>
      </c>
      <c r="I11" s="38">
        <v>2</v>
      </c>
      <c r="J11" s="39">
        <v>0</v>
      </c>
      <c r="K11" s="39">
        <v>0</v>
      </c>
      <c r="L11" s="41">
        <v>0</v>
      </c>
      <c r="M11" s="42">
        <f t="shared" si="2"/>
        <v>0</v>
      </c>
      <c r="N11" s="38">
        <v>0</v>
      </c>
      <c r="O11" s="41">
        <v>0</v>
      </c>
      <c r="P11" s="3"/>
    </row>
    <row r="12" spans="1:18" ht="65.099999999999994" customHeight="1">
      <c r="A12" s="9" t="s">
        <v>8</v>
      </c>
      <c r="B12" s="37">
        <f t="shared" si="3"/>
        <v>1</v>
      </c>
      <c r="C12" s="38">
        <v>0</v>
      </c>
      <c r="D12" s="39">
        <v>0</v>
      </c>
      <c r="E12" s="39">
        <v>0</v>
      </c>
      <c r="F12" s="39">
        <v>1</v>
      </c>
      <c r="G12" s="40">
        <v>0</v>
      </c>
      <c r="H12" s="38">
        <f t="shared" si="1"/>
        <v>1</v>
      </c>
      <c r="I12" s="38">
        <v>0</v>
      </c>
      <c r="J12" s="39">
        <v>0</v>
      </c>
      <c r="K12" s="39">
        <v>1</v>
      </c>
      <c r="L12" s="41">
        <v>0</v>
      </c>
      <c r="M12" s="42">
        <f t="shared" si="2"/>
        <v>0</v>
      </c>
      <c r="N12" s="38">
        <v>0</v>
      </c>
      <c r="O12" s="41">
        <v>0</v>
      </c>
      <c r="P12" s="3"/>
    </row>
    <row r="13" spans="1:18" ht="65.099999999999994" customHeight="1">
      <c r="A13" s="13" t="s">
        <v>9</v>
      </c>
      <c r="B13" s="43">
        <f t="shared" si="3"/>
        <v>12</v>
      </c>
      <c r="C13" s="38">
        <v>0</v>
      </c>
      <c r="D13" s="39">
        <v>3</v>
      </c>
      <c r="E13" s="39">
        <v>1</v>
      </c>
      <c r="F13" s="39">
        <v>5</v>
      </c>
      <c r="G13" s="40">
        <v>3</v>
      </c>
      <c r="H13" s="38">
        <f t="shared" si="1"/>
        <v>12</v>
      </c>
      <c r="I13" s="38">
        <v>6</v>
      </c>
      <c r="J13" s="39">
        <v>1</v>
      </c>
      <c r="K13" s="39">
        <v>3</v>
      </c>
      <c r="L13" s="41">
        <v>2</v>
      </c>
      <c r="M13" s="42">
        <f t="shared" si="2"/>
        <v>0</v>
      </c>
      <c r="N13" s="38">
        <v>0</v>
      </c>
      <c r="O13" s="41">
        <v>0</v>
      </c>
      <c r="P13" s="3"/>
    </row>
    <row r="14" spans="1:18" ht="65.099999999999994" customHeight="1">
      <c r="A14" s="9" t="s">
        <v>13</v>
      </c>
      <c r="B14" s="44">
        <f t="shared" si="3"/>
        <v>1</v>
      </c>
      <c r="C14" s="38">
        <v>0</v>
      </c>
      <c r="D14" s="39">
        <v>0</v>
      </c>
      <c r="E14" s="39">
        <v>0</v>
      </c>
      <c r="F14" s="39">
        <v>0</v>
      </c>
      <c r="G14" s="40">
        <v>1</v>
      </c>
      <c r="H14" s="38">
        <f t="shared" si="1"/>
        <v>1</v>
      </c>
      <c r="I14" s="38">
        <v>0</v>
      </c>
      <c r="J14" s="39">
        <v>0</v>
      </c>
      <c r="K14" s="39">
        <v>1</v>
      </c>
      <c r="L14" s="41">
        <v>0</v>
      </c>
      <c r="M14" s="42">
        <f t="shared" si="2"/>
        <v>0</v>
      </c>
      <c r="N14" s="38">
        <v>0</v>
      </c>
      <c r="O14" s="41">
        <v>0</v>
      </c>
      <c r="P14" s="3"/>
    </row>
    <row r="15" spans="1:18" ht="65.099999999999994" customHeight="1">
      <c r="A15" s="12" t="s">
        <v>14</v>
      </c>
      <c r="B15" s="43">
        <f t="shared" si="3"/>
        <v>1</v>
      </c>
      <c r="C15" s="45">
        <v>1</v>
      </c>
      <c r="D15" s="46">
        <v>0</v>
      </c>
      <c r="E15" s="46">
        <v>0</v>
      </c>
      <c r="F15" s="46">
        <v>0</v>
      </c>
      <c r="G15" s="47">
        <v>0</v>
      </c>
      <c r="H15" s="45">
        <f t="shared" si="1"/>
        <v>0</v>
      </c>
      <c r="I15" s="45">
        <v>0</v>
      </c>
      <c r="J15" s="46">
        <v>0</v>
      </c>
      <c r="K15" s="46">
        <v>0</v>
      </c>
      <c r="L15" s="48">
        <v>0</v>
      </c>
      <c r="M15" s="49">
        <f t="shared" si="2"/>
        <v>1</v>
      </c>
      <c r="N15" s="45">
        <v>1</v>
      </c>
      <c r="O15" s="48">
        <v>0</v>
      </c>
      <c r="P15" s="3"/>
    </row>
    <row r="16" spans="1:18" ht="65.099999999999994" customHeight="1">
      <c r="A16" s="19" t="s">
        <v>15</v>
      </c>
      <c r="B16" s="50">
        <f t="shared" si="3"/>
        <v>1</v>
      </c>
      <c r="C16" s="51">
        <v>1</v>
      </c>
      <c r="D16" s="52">
        <v>0</v>
      </c>
      <c r="E16" s="52">
        <v>0</v>
      </c>
      <c r="F16" s="52">
        <v>0</v>
      </c>
      <c r="G16" s="53">
        <v>0</v>
      </c>
      <c r="H16" s="51">
        <f t="shared" si="1"/>
        <v>1</v>
      </c>
      <c r="I16" s="51">
        <v>0</v>
      </c>
      <c r="J16" s="52">
        <v>1</v>
      </c>
      <c r="K16" s="52">
        <v>0</v>
      </c>
      <c r="L16" s="54">
        <v>0</v>
      </c>
      <c r="M16" s="55">
        <f t="shared" si="2"/>
        <v>0</v>
      </c>
      <c r="N16" s="51">
        <v>0</v>
      </c>
      <c r="O16" s="54">
        <v>0</v>
      </c>
      <c r="P16" s="3"/>
    </row>
    <row r="17" spans="2:15" ht="35.25" customHeight="1">
      <c r="L17" s="16"/>
      <c r="M17" s="16"/>
      <c r="N17" s="24"/>
      <c r="O17" s="57" t="s">
        <v>30</v>
      </c>
    </row>
    <row r="19" spans="2:15" s="21" customFormat="1" ht="17.2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15" s="21" customFormat="1" ht="17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s="21" customFormat="1" ht="17.25"/>
  </sheetData>
  <mergeCells count="19">
    <mergeCell ref="M3:O3"/>
    <mergeCell ref="H3:L3"/>
    <mergeCell ref="I4:I5"/>
    <mergeCell ref="J4:J5"/>
    <mergeCell ref="K4:K5"/>
    <mergeCell ref="L4:L5"/>
    <mergeCell ref="N4:N5"/>
    <mergeCell ref="O4:O5"/>
    <mergeCell ref="M4:M5"/>
    <mergeCell ref="A3:A5"/>
    <mergeCell ref="H4:H5"/>
    <mergeCell ref="P2:Q2"/>
    <mergeCell ref="B4:B5"/>
    <mergeCell ref="B3:G3"/>
    <mergeCell ref="C4:C5"/>
    <mergeCell ref="D4:D5"/>
    <mergeCell ref="E4:E5"/>
    <mergeCell ref="F4:F5"/>
    <mergeCell ref="G4:G5"/>
  </mergeCells>
  <phoneticPr fontId="9"/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Footer>&amp;C&amp;"ＭＳ Ｐゴシック,標準"&amp;22 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R3-20</vt:lpstr>
      <vt:lpstr>'R3-20'!Print_Area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2023-03-09T02:28:18Z</cp:lastPrinted>
  <dcterms:created xsi:type="dcterms:W3CDTF">2020-11-13T00:23:20Z</dcterms:created>
  <dcterms:modified xsi:type="dcterms:W3CDTF">2023-03-24T05:16:30Z</dcterms:modified>
</cp:coreProperties>
</file>