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5_ホームページ関係\R04\R040830_令和3年版（令和2年）保健統計年報\Excel資料\"/>
    </mc:Choice>
  </mc:AlternateContent>
  <bookViews>
    <workbookView xWindow="1455" yWindow="0" windowWidth="27345" windowHeight="12360"/>
  </bookViews>
  <sheets>
    <sheet name="R2-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O25" i="1"/>
  <c r="N25" i="1"/>
  <c r="M25" i="1"/>
  <c r="L25" i="1"/>
  <c r="K25" i="1"/>
  <c r="J25" i="1"/>
  <c r="I25" i="1"/>
  <c r="H25" i="1"/>
  <c r="G25" i="1"/>
  <c r="F25" i="1"/>
  <c r="D25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<sst xmlns="http://schemas.openxmlformats.org/spreadsheetml/2006/main" count="45" uniqueCount="36">
  <si>
    <r>
      <t xml:space="preserve">  表25  死産数（年齢別，妊娠期間別，母の年齢階層別，区別）</t>
    </r>
    <r>
      <rPr>
        <sz val="11"/>
        <rFont val="ＭＳ Ｐゴシック"/>
        <family val="3"/>
        <charset val="128"/>
      </rPr>
      <t/>
    </r>
    <rPh sb="2" eb="3">
      <t>ヒョウ</t>
    </rPh>
    <rPh sb="7" eb="9">
      <t>シザン</t>
    </rPh>
    <rPh sb="9" eb="10">
      <t>スウ</t>
    </rPh>
    <rPh sb="11" eb="13">
      <t>ネンレイ</t>
    </rPh>
    <rPh sb="13" eb="14">
      <t>ベツ</t>
    </rPh>
    <rPh sb="15" eb="19">
      <t>ニンシンキカン</t>
    </rPh>
    <rPh sb="19" eb="20">
      <t>ベツ</t>
    </rPh>
    <rPh sb="21" eb="22">
      <t>ハハ</t>
    </rPh>
    <rPh sb="23" eb="25">
      <t>ネンレイ</t>
    </rPh>
    <rPh sb="25" eb="27">
      <t>カイソウ</t>
    </rPh>
    <rPh sb="27" eb="28">
      <t>ベツ</t>
    </rPh>
    <rPh sb="29" eb="30">
      <t>ク</t>
    </rPh>
    <rPh sb="30" eb="31">
      <t>ベツ</t>
    </rPh>
    <phoneticPr fontId="5"/>
  </si>
  <si>
    <t>（令和2年）</t>
    <rPh sb="1" eb="3">
      <t>レイワ</t>
    </rPh>
    <rPh sb="4" eb="5">
      <t>ネン</t>
    </rPh>
    <phoneticPr fontId="7"/>
  </si>
  <si>
    <t>妊娠期間、自然・人工、年齢、区別</t>
    <rPh sb="0" eb="2">
      <t>ニンシン</t>
    </rPh>
    <rPh sb="2" eb="4">
      <t>キカン</t>
    </rPh>
    <rPh sb="5" eb="7">
      <t>シゼン</t>
    </rPh>
    <rPh sb="8" eb="10">
      <t>ジンコウ</t>
    </rPh>
    <rPh sb="11" eb="13">
      <t>ネンレイ</t>
    </rPh>
    <rPh sb="14" eb="16">
      <t>クベツ</t>
    </rPh>
    <phoneticPr fontId="7"/>
  </si>
  <si>
    <t>青</t>
    <rPh sb="0" eb="1">
      <t>アオ</t>
    </rPh>
    <phoneticPr fontId="5"/>
  </si>
  <si>
    <t>宮</t>
    <rPh sb="0" eb="1">
      <t>ミヤ</t>
    </rPh>
    <phoneticPr fontId="5"/>
  </si>
  <si>
    <t>若</t>
    <rPh sb="0" eb="1">
      <t>ワカ</t>
    </rPh>
    <phoneticPr fontId="5"/>
  </si>
  <si>
    <t>太</t>
    <rPh sb="0" eb="1">
      <t>タ</t>
    </rPh>
    <phoneticPr fontId="5"/>
  </si>
  <si>
    <t>19歳
以下</t>
    <rPh sb="2" eb="3">
      <t>サイ</t>
    </rPh>
    <rPh sb="4" eb="6">
      <t>イカ</t>
    </rPh>
    <phoneticPr fontId="5"/>
  </si>
  <si>
    <t>20～
24歳</t>
    <rPh sb="6" eb="7">
      <t>サイ</t>
    </rPh>
    <phoneticPr fontId="5"/>
  </si>
  <si>
    <t>25～
29歳</t>
    <rPh sb="6" eb="7">
      <t>サイ</t>
    </rPh>
    <phoneticPr fontId="5"/>
  </si>
  <si>
    <t>30～
34歳</t>
    <rPh sb="6" eb="7">
      <t>サイ</t>
    </rPh>
    <phoneticPr fontId="5"/>
  </si>
  <si>
    <t>35～
39歳</t>
    <rPh sb="6" eb="7">
      <t>サイ</t>
    </rPh>
    <phoneticPr fontId="5"/>
  </si>
  <si>
    <t>40～
44歳</t>
    <rPh sb="6" eb="7">
      <t>サイ</t>
    </rPh>
    <phoneticPr fontId="5"/>
  </si>
  <si>
    <t>45～
49歳</t>
    <rPh sb="6" eb="7">
      <t>サイ</t>
    </rPh>
    <phoneticPr fontId="5"/>
  </si>
  <si>
    <t>50歳
以上</t>
    <rPh sb="2" eb="3">
      <t>サイ</t>
    </rPh>
    <rPh sb="4" eb="6">
      <t>イジョウ</t>
    </rPh>
    <phoneticPr fontId="5"/>
  </si>
  <si>
    <t>城</t>
    <rPh sb="0" eb="1">
      <t>シロ</t>
    </rPh>
    <phoneticPr fontId="5"/>
  </si>
  <si>
    <t>泉</t>
    <rPh sb="0" eb="1">
      <t>イズミ</t>
    </rPh>
    <phoneticPr fontId="5"/>
  </si>
  <si>
    <t>葉</t>
    <rPh sb="0" eb="1">
      <t>ハ</t>
    </rPh>
    <phoneticPr fontId="5"/>
  </si>
  <si>
    <t>野</t>
    <rPh sb="0" eb="1">
      <t>ノ</t>
    </rPh>
    <phoneticPr fontId="5"/>
  </si>
  <si>
    <t>林</t>
    <rPh sb="0" eb="1">
      <t>ハヤシ</t>
    </rPh>
    <phoneticPr fontId="5"/>
  </si>
  <si>
    <t>白</t>
    <rPh sb="0" eb="1">
      <t>シロ</t>
    </rPh>
    <phoneticPr fontId="5"/>
  </si>
  <si>
    <t>総    数</t>
    <rPh sb="0" eb="1">
      <t>フサ</t>
    </rPh>
    <rPh sb="5" eb="6">
      <t>カズ</t>
    </rPh>
    <phoneticPr fontId="5"/>
  </si>
  <si>
    <t>12～15週</t>
    <rPh sb="5" eb="6">
      <t>シュウ</t>
    </rPh>
    <phoneticPr fontId="5"/>
  </si>
  <si>
    <t>16～19週</t>
    <rPh sb="5" eb="6">
      <t>シュウ</t>
    </rPh>
    <phoneticPr fontId="5"/>
  </si>
  <si>
    <t>自</t>
    <rPh sb="0" eb="1">
      <t>ジ</t>
    </rPh>
    <phoneticPr fontId="5"/>
  </si>
  <si>
    <t>20～23週</t>
    <rPh sb="5" eb="6">
      <t>シュウ</t>
    </rPh>
    <phoneticPr fontId="5"/>
  </si>
  <si>
    <t>24～27週</t>
    <rPh sb="5" eb="6">
      <t>シュウ</t>
    </rPh>
    <phoneticPr fontId="5"/>
  </si>
  <si>
    <t>28～31週</t>
    <rPh sb="5" eb="6">
      <t>シュウ</t>
    </rPh>
    <phoneticPr fontId="5"/>
  </si>
  <si>
    <t>32～35週</t>
    <rPh sb="5" eb="6">
      <t>シュウ</t>
    </rPh>
    <phoneticPr fontId="5"/>
  </si>
  <si>
    <t>然</t>
  </si>
  <si>
    <t>36～39週</t>
    <rPh sb="5" eb="6">
      <t>シュウ</t>
    </rPh>
    <phoneticPr fontId="5"/>
  </si>
  <si>
    <t>40週～</t>
    <rPh sb="2" eb="3">
      <t>シュウ</t>
    </rPh>
    <phoneticPr fontId="5"/>
  </si>
  <si>
    <t>計</t>
    <rPh sb="0" eb="1">
      <t>ケイ</t>
    </rPh>
    <phoneticPr fontId="5"/>
  </si>
  <si>
    <t>人</t>
  </si>
  <si>
    <t>工</t>
  </si>
  <si>
    <t>（厚生労働省提供データより抜粋）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</si>
</sst>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;&quot;-&quot;"/>
    <numFmt numFmtId="177" formatCode="0_);[Red]\(0\)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4" fillId="2" borderId="0" xfId="1" applyNumberFormat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/>
    <xf numFmtId="0" fontId="6" fillId="2" borderId="0" xfId="1" applyFont="1" applyFill="1" applyAlignment="1">
      <alignment horizontal="right" vertical="center"/>
    </xf>
    <xf numFmtId="0" fontId="8" fillId="2" borderId="0" xfId="1" applyNumberFormat="1" applyFont="1" applyFill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2" borderId="3" xfId="1" applyNumberFormat="1" applyFont="1" applyFill="1" applyBorder="1" applyAlignment="1">
      <alignment horizont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5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2" borderId="10" xfId="1" applyNumberFormat="1" applyFont="1" applyFill="1" applyBorder="1" applyAlignment="1">
      <alignment horizontal="center" vertical="center"/>
    </xf>
    <xf numFmtId="0" fontId="6" fillId="2" borderId="11" xfId="1" applyNumberFormat="1" applyFont="1" applyFill="1" applyBorder="1" applyAlignment="1">
      <alignment horizontal="center" vertical="center"/>
    </xf>
    <xf numFmtId="0" fontId="6" fillId="2" borderId="9" xfId="1" applyNumberFormat="1" applyFont="1" applyFill="1" applyBorder="1" applyAlignment="1">
      <alignment horizontal="center" vertical="center"/>
    </xf>
    <xf numFmtId="0" fontId="8" fillId="2" borderId="12" xfId="1" applyNumberFormat="1" applyFont="1" applyFill="1" applyBorder="1" applyAlignment="1">
      <alignment horizontal="center" vertical="center" wrapText="1"/>
    </xf>
    <xf numFmtId="0" fontId="8" fillId="2" borderId="11" xfId="1" applyNumberFormat="1" applyFont="1" applyFill="1" applyBorder="1" applyAlignment="1">
      <alignment horizontal="center" vertical="center" wrapText="1"/>
    </xf>
    <xf numFmtId="0" fontId="8" fillId="2" borderId="13" xfId="1" applyNumberFormat="1" applyFont="1" applyFill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2" borderId="17" xfId="1" applyNumberFormat="1" applyFont="1" applyFill="1" applyBorder="1" applyAlignment="1">
      <alignment horizontal="center" vertical="top"/>
    </xf>
    <xf numFmtId="0" fontId="6" fillId="2" borderId="18" xfId="1" applyNumberFormat="1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center" vertical="top"/>
    </xf>
    <xf numFmtId="0" fontId="8" fillId="2" borderId="19" xfId="1" applyNumberFormat="1" applyFont="1" applyFill="1" applyBorder="1" applyAlignment="1">
      <alignment horizontal="center" vertical="center" wrapText="1"/>
    </xf>
    <xf numFmtId="0" fontId="8" fillId="2" borderId="18" xfId="1" applyNumberFormat="1" applyFont="1" applyFill="1" applyBorder="1" applyAlignment="1">
      <alignment horizontal="center" vertical="center" wrapText="1"/>
    </xf>
    <xf numFmtId="0" fontId="8" fillId="2" borderId="20" xfId="1" applyNumberFormat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vertical="center"/>
    </xf>
    <xf numFmtId="176" fontId="6" fillId="0" borderId="24" xfId="1" applyNumberFormat="1" applyFont="1" applyFill="1" applyBorder="1" applyAlignment="1">
      <alignment vertical="center"/>
    </xf>
    <xf numFmtId="176" fontId="6" fillId="0" borderId="25" xfId="1" applyNumberFormat="1" applyFont="1" applyFill="1" applyBorder="1" applyAlignment="1">
      <alignment vertical="center"/>
    </xf>
    <xf numFmtId="176" fontId="6" fillId="0" borderId="26" xfId="1" applyNumberFormat="1" applyFont="1" applyFill="1" applyBorder="1" applyAlignment="1">
      <alignment vertical="center"/>
    </xf>
    <xf numFmtId="176" fontId="6" fillId="0" borderId="22" xfId="1" applyNumberFormat="1" applyFont="1" applyFill="1" applyBorder="1" applyAlignment="1">
      <alignment vertical="center"/>
    </xf>
    <xf numFmtId="176" fontId="6" fillId="0" borderId="27" xfId="1" applyNumberFormat="1" applyFont="1" applyFill="1" applyBorder="1" applyAlignment="1">
      <alignment vertical="center"/>
    </xf>
    <xf numFmtId="176" fontId="6" fillId="2" borderId="28" xfId="1" applyNumberFormat="1" applyFont="1" applyFill="1" applyBorder="1" applyAlignment="1">
      <alignment horizontal="center" vertical="center"/>
    </xf>
    <xf numFmtId="176" fontId="6" fillId="2" borderId="29" xfId="1" applyNumberFormat="1" applyFont="1" applyFill="1" applyBorder="1" applyAlignment="1">
      <alignment horizontal="center" vertical="center"/>
    </xf>
    <xf numFmtId="176" fontId="6" fillId="2" borderId="30" xfId="1" applyNumberFormat="1" applyFont="1" applyFill="1" applyBorder="1" applyAlignment="1">
      <alignment horizontal="center" vertical="center"/>
    </xf>
    <xf numFmtId="176" fontId="6" fillId="0" borderId="31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2" borderId="32" xfId="1" applyNumberFormat="1" applyFont="1" applyFill="1" applyBorder="1" applyAlignment="1">
      <alignment horizontal="center" vertical="center"/>
    </xf>
    <xf numFmtId="176" fontId="6" fillId="2" borderId="33" xfId="1" applyNumberFormat="1" applyFont="1" applyFill="1" applyBorder="1" applyAlignment="1">
      <alignment horizontal="center" vertical="center"/>
    </xf>
    <xf numFmtId="176" fontId="6" fillId="0" borderId="34" xfId="1" applyNumberFormat="1" applyFont="1" applyFill="1" applyBorder="1" applyAlignment="1">
      <alignment vertical="center"/>
    </xf>
    <xf numFmtId="176" fontId="6" fillId="0" borderId="35" xfId="1" applyNumberFormat="1" applyFont="1" applyFill="1" applyBorder="1" applyAlignment="1">
      <alignment vertical="center"/>
    </xf>
    <xf numFmtId="176" fontId="6" fillId="0" borderId="36" xfId="1" applyNumberFormat="1" applyFont="1" applyFill="1" applyBorder="1" applyAlignment="1">
      <alignment vertical="center"/>
    </xf>
    <xf numFmtId="176" fontId="6" fillId="0" borderId="33" xfId="1" applyNumberFormat="1" applyFont="1" applyFill="1" applyBorder="1" applyAlignment="1">
      <alignment vertical="center"/>
    </xf>
    <xf numFmtId="176" fontId="6" fillId="0" borderId="37" xfId="1" applyNumberFormat="1" applyFont="1" applyFill="1" applyBorder="1" applyAlignment="1">
      <alignment vertical="center"/>
    </xf>
    <xf numFmtId="176" fontId="6" fillId="0" borderId="38" xfId="1" applyNumberFormat="1" applyFont="1" applyFill="1" applyBorder="1" applyAlignment="1">
      <alignment vertical="center"/>
    </xf>
    <xf numFmtId="176" fontId="6" fillId="2" borderId="39" xfId="1" applyNumberFormat="1" applyFont="1" applyFill="1" applyBorder="1" applyAlignment="1">
      <alignment horizontal="center" vertical="center"/>
    </xf>
    <xf numFmtId="176" fontId="6" fillId="2" borderId="40" xfId="1" applyNumberFormat="1" applyFont="1" applyFill="1" applyBorder="1" applyAlignment="1">
      <alignment horizontal="center" vertical="center"/>
    </xf>
    <xf numFmtId="176" fontId="6" fillId="0" borderId="41" xfId="1" applyNumberFormat="1" applyFont="1" applyFill="1" applyBorder="1" applyAlignment="1">
      <alignment vertical="center"/>
    </xf>
    <xf numFmtId="176" fontId="6" fillId="0" borderId="42" xfId="1" applyNumberFormat="1" applyFont="1" applyFill="1" applyBorder="1" applyAlignment="1">
      <alignment vertical="center"/>
    </xf>
    <xf numFmtId="176" fontId="6" fillId="0" borderId="43" xfId="1" applyNumberFormat="1" applyFont="1" applyFill="1" applyBorder="1" applyAlignment="1">
      <alignment vertical="center"/>
    </xf>
    <xf numFmtId="176" fontId="6" fillId="0" borderId="40" xfId="1" applyNumberFormat="1" applyFont="1" applyFill="1" applyBorder="1" applyAlignment="1">
      <alignment vertical="center"/>
    </xf>
    <xf numFmtId="176" fontId="6" fillId="0" borderId="44" xfId="1" applyNumberFormat="1" applyFont="1" applyFill="1" applyBorder="1" applyAlignment="1">
      <alignment vertical="center"/>
    </xf>
    <xf numFmtId="176" fontId="6" fillId="0" borderId="45" xfId="1" applyNumberFormat="1" applyFont="1" applyFill="1" applyBorder="1" applyAlignment="1">
      <alignment vertical="center"/>
    </xf>
    <xf numFmtId="176" fontId="6" fillId="2" borderId="46" xfId="1" applyNumberFormat="1" applyFont="1" applyFill="1" applyBorder="1" applyAlignment="1">
      <alignment horizontal="center" vertical="center"/>
    </xf>
    <xf numFmtId="176" fontId="6" fillId="2" borderId="14" xfId="1" applyNumberFormat="1" applyFont="1" applyFill="1" applyBorder="1" applyAlignment="1">
      <alignment horizontal="center" vertical="center"/>
    </xf>
    <xf numFmtId="176" fontId="6" fillId="2" borderId="15" xfId="1" applyNumberFormat="1" applyFont="1" applyFill="1" applyBorder="1" applyAlignment="1">
      <alignment horizontal="center" vertical="center"/>
    </xf>
    <xf numFmtId="176" fontId="6" fillId="0" borderId="46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vertical="center"/>
    </xf>
    <xf numFmtId="176" fontId="6" fillId="0" borderId="47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6" fontId="6" fillId="0" borderId="20" xfId="1" applyNumberFormat="1" applyFont="1" applyFill="1" applyBorder="1" applyAlignment="1">
      <alignment vertical="center"/>
    </xf>
    <xf numFmtId="176" fontId="6" fillId="2" borderId="31" xfId="1" applyNumberFormat="1" applyFont="1" applyFill="1" applyBorder="1" applyAlignment="1">
      <alignment horizontal="center" vertical="center"/>
    </xf>
    <xf numFmtId="176" fontId="6" fillId="0" borderId="48" xfId="1" applyNumberFormat="1" applyFont="1" applyFill="1" applyBorder="1" applyAlignment="1">
      <alignment vertical="center"/>
    </xf>
    <xf numFmtId="176" fontId="6" fillId="0" borderId="49" xfId="1" applyNumberFormat="1" applyFont="1" applyFill="1" applyBorder="1" applyAlignment="1">
      <alignment vertical="center"/>
    </xf>
    <xf numFmtId="176" fontId="6" fillId="0" borderId="50" xfId="1" applyNumberFormat="1" applyFont="1" applyFill="1" applyBorder="1" applyAlignment="1">
      <alignment vertical="center"/>
    </xf>
    <xf numFmtId="176" fontId="6" fillId="0" borderId="30" xfId="1" applyNumberFormat="1" applyFont="1" applyFill="1" applyBorder="1" applyAlignment="1">
      <alignment vertical="center"/>
    </xf>
    <xf numFmtId="176" fontId="6" fillId="0" borderId="51" xfId="1" applyNumberFormat="1" applyFont="1" applyFill="1" applyBorder="1" applyAlignment="1">
      <alignment vertical="center"/>
    </xf>
    <xf numFmtId="176" fontId="6" fillId="0" borderId="52" xfId="1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0" fontId="9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B9" sqref="B9:C9"/>
    </sheetView>
  </sheetViews>
  <sheetFormatPr defaultRowHeight="13.5"/>
  <sheetData>
    <row r="1" spans="1:17" ht="17.2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>
      <c r="A2" s="3" t="s">
        <v>0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6" t="s">
        <v>1</v>
      </c>
      <c r="O2" s="6"/>
      <c r="P2" s="6"/>
      <c r="Q2" s="6"/>
    </row>
    <row r="3" spans="1:17">
      <c r="A3" s="2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>
      <c r="A4" s="8" t="s">
        <v>2</v>
      </c>
      <c r="B4" s="9"/>
      <c r="C4" s="9"/>
      <c r="D4" s="10"/>
      <c r="E4" s="11" t="s">
        <v>3</v>
      </c>
      <c r="F4" s="12" t="s">
        <v>4</v>
      </c>
      <c r="G4" s="12" t="s">
        <v>5</v>
      </c>
      <c r="H4" s="12" t="s">
        <v>6</v>
      </c>
      <c r="I4" s="13"/>
      <c r="J4" s="14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6" t="s">
        <v>14</v>
      </c>
    </row>
    <row r="5" spans="1:17">
      <c r="A5" s="17"/>
      <c r="B5" s="18"/>
      <c r="C5" s="18"/>
      <c r="D5" s="19"/>
      <c r="E5" s="20"/>
      <c r="F5" s="21" t="s">
        <v>15</v>
      </c>
      <c r="G5" s="21"/>
      <c r="H5" s="21"/>
      <c r="I5" s="22" t="s">
        <v>16</v>
      </c>
      <c r="J5" s="23"/>
      <c r="K5" s="24"/>
      <c r="L5" s="24"/>
      <c r="M5" s="24"/>
      <c r="N5" s="24"/>
      <c r="O5" s="24"/>
      <c r="P5" s="24"/>
      <c r="Q5" s="25"/>
    </row>
    <row r="6" spans="1:17">
      <c r="A6" s="26"/>
      <c r="B6" s="27"/>
      <c r="C6" s="27"/>
      <c r="D6" s="28"/>
      <c r="E6" s="29" t="s">
        <v>17</v>
      </c>
      <c r="F6" s="30" t="s">
        <v>18</v>
      </c>
      <c r="G6" s="30" t="s">
        <v>19</v>
      </c>
      <c r="H6" s="30" t="s">
        <v>20</v>
      </c>
      <c r="I6" s="31"/>
      <c r="J6" s="32"/>
      <c r="K6" s="33"/>
      <c r="L6" s="33"/>
      <c r="M6" s="33"/>
      <c r="N6" s="33"/>
      <c r="O6" s="33"/>
      <c r="P6" s="33"/>
      <c r="Q6" s="34"/>
    </row>
    <row r="7" spans="1:17">
      <c r="A7" s="35" t="s">
        <v>21</v>
      </c>
      <c r="B7" s="36"/>
      <c r="C7" s="36"/>
      <c r="D7" s="37">
        <v>147</v>
      </c>
      <c r="E7" s="38">
        <f>E16+E25</f>
        <v>48</v>
      </c>
      <c r="F7" s="38">
        <f>F16+F25</f>
        <v>27</v>
      </c>
      <c r="G7" s="38">
        <f>G16+G25</f>
        <v>19</v>
      </c>
      <c r="H7" s="38">
        <f>H16+H25</f>
        <v>31</v>
      </c>
      <c r="I7" s="38">
        <f>I16+I25</f>
        <v>22</v>
      </c>
      <c r="J7" s="39">
        <v>10</v>
      </c>
      <c r="K7" s="40">
        <v>21</v>
      </c>
      <c r="L7" s="40">
        <v>25</v>
      </c>
      <c r="M7" s="40">
        <v>41</v>
      </c>
      <c r="N7" s="40">
        <v>32</v>
      </c>
      <c r="O7" s="40">
        <v>17</v>
      </c>
      <c r="P7" s="41">
        <v>1</v>
      </c>
      <c r="Q7" s="42">
        <v>0</v>
      </c>
    </row>
    <row r="8" spans="1:17">
      <c r="A8" s="43"/>
      <c r="B8" s="44" t="s">
        <v>22</v>
      </c>
      <c r="C8" s="45"/>
      <c r="D8" s="46">
        <v>17</v>
      </c>
      <c r="E8" s="47">
        <v>3</v>
      </c>
      <c r="F8" s="48">
        <v>3</v>
      </c>
      <c r="G8" s="48">
        <v>5</v>
      </c>
      <c r="H8" s="48">
        <v>5</v>
      </c>
      <c r="I8" s="49">
        <v>1</v>
      </c>
      <c r="J8" s="50">
        <v>0</v>
      </c>
      <c r="K8" s="48">
        <v>1</v>
      </c>
      <c r="L8" s="48">
        <v>6</v>
      </c>
      <c r="M8" s="48">
        <v>5</v>
      </c>
      <c r="N8" s="48">
        <v>4</v>
      </c>
      <c r="O8" s="48">
        <v>1</v>
      </c>
      <c r="P8" s="51">
        <v>0</v>
      </c>
      <c r="Q8" s="52">
        <v>0</v>
      </c>
    </row>
    <row r="9" spans="1:17">
      <c r="A9" s="43"/>
      <c r="B9" s="53" t="s">
        <v>23</v>
      </c>
      <c r="C9" s="54"/>
      <c r="D9" s="55">
        <v>18</v>
      </c>
      <c r="E9" s="56">
        <v>10</v>
      </c>
      <c r="F9" s="57">
        <v>1</v>
      </c>
      <c r="G9" s="57">
        <v>1</v>
      </c>
      <c r="H9" s="57">
        <v>4</v>
      </c>
      <c r="I9" s="58">
        <v>2</v>
      </c>
      <c r="J9" s="59">
        <v>0</v>
      </c>
      <c r="K9" s="57">
        <v>1</v>
      </c>
      <c r="L9" s="57">
        <v>0</v>
      </c>
      <c r="M9" s="57">
        <v>4</v>
      </c>
      <c r="N9" s="57">
        <v>10</v>
      </c>
      <c r="O9" s="57">
        <v>3</v>
      </c>
      <c r="P9" s="58">
        <v>0</v>
      </c>
      <c r="Q9" s="60">
        <v>0</v>
      </c>
    </row>
    <row r="10" spans="1:17">
      <c r="A10" s="43" t="s">
        <v>24</v>
      </c>
      <c r="B10" s="53" t="s">
        <v>25</v>
      </c>
      <c r="C10" s="54"/>
      <c r="D10" s="55">
        <v>7</v>
      </c>
      <c r="E10" s="56">
        <v>1</v>
      </c>
      <c r="F10" s="57">
        <v>2</v>
      </c>
      <c r="G10" s="57">
        <v>1</v>
      </c>
      <c r="H10" s="57">
        <v>1</v>
      </c>
      <c r="I10" s="58">
        <v>2</v>
      </c>
      <c r="J10" s="59">
        <v>0</v>
      </c>
      <c r="K10" s="57">
        <v>1</v>
      </c>
      <c r="L10" s="57">
        <v>0</v>
      </c>
      <c r="M10" s="57">
        <v>4</v>
      </c>
      <c r="N10" s="57">
        <v>1</v>
      </c>
      <c r="O10" s="57">
        <v>1</v>
      </c>
      <c r="P10" s="58">
        <v>0</v>
      </c>
      <c r="Q10" s="60">
        <v>0</v>
      </c>
    </row>
    <row r="11" spans="1:17">
      <c r="A11" s="43"/>
      <c r="B11" s="53" t="s">
        <v>26</v>
      </c>
      <c r="C11" s="54"/>
      <c r="D11" s="55">
        <v>4</v>
      </c>
      <c r="E11" s="56">
        <v>2</v>
      </c>
      <c r="F11" s="57">
        <v>0</v>
      </c>
      <c r="G11" s="57">
        <v>0</v>
      </c>
      <c r="H11" s="57">
        <v>1</v>
      </c>
      <c r="I11" s="58">
        <v>1</v>
      </c>
      <c r="J11" s="59">
        <v>0</v>
      </c>
      <c r="K11" s="57">
        <v>1</v>
      </c>
      <c r="L11" s="57">
        <v>0</v>
      </c>
      <c r="M11" s="57">
        <v>1</v>
      </c>
      <c r="N11" s="57">
        <v>2</v>
      </c>
      <c r="O11" s="57">
        <v>0</v>
      </c>
      <c r="P11" s="58">
        <v>0</v>
      </c>
      <c r="Q11" s="60">
        <v>0</v>
      </c>
    </row>
    <row r="12" spans="1:17">
      <c r="A12" s="43"/>
      <c r="B12" s="53" t="s">
        <v>27</v>
      </c>
      <c r="C12" s="54"/>
      <c r="D12" s="55">
        <v>2</v>
      </c>
      <c r="E12" s="56">
        <v>0</v>
      </c>
      <c r="F12" s="57">
        <v>1</v>
      </c>
      <c r="G12" s="57">
        <v>0</v>
      </c>
      <c r="H12" s="57">
        <v>1</v>
      </c>
      <c r="I12" s="58">
        <v>0</v>
      </c>
      <c r="J12" s="59">
        <v>0</v>
      </c>
      <c r="K12" s="57">
        <v>0</v>
      </c>
      <c r="L12" s="57">
        <v>0</v>
      </c>
      <c r="M12" s="57">
        <v>1</v>
      </c>
      <c r="N12" s="57">
        <v>0</v>
      </c>
      <c r="O12" s="57">
        <v>1</v>
      </c>
      <c r="P12" s="58">
        <v>0</v>
      </c>
      <c r="Q12" s="60">
        <v>0</v>
      </c>
    </row>
    <row r="13" spans="1:17">
      <c r="A13" s="43"/>
      <c r="B13" s="53" t="s">
        <v>28</v>
      </c>
      <c r="C13" s="54"/>
      <c r="D13" s="55">
        <v>3</v>
      </c>
      <c r="E13" s="56">
        <v>2</v>
      </c>
      <c r="F13" s="57">
        <v>1</v>
      </c>
      <c r="G13" s="57">
        <v>0</v>
      </c>
      <c r="H13" s="57">
        <v>0</v>
      </c>
      <c r="I13" s="58">
        <v>0</v>
      </c>
      <c r="J13" s="59">
        <v>0</v>
      </c>
      <c r="K13" s="57">
        <v>0</v>
      </c>
      <c r="L13" s="57">
        <v>1</v>
      </c>
      <c r="M13" s="57">
        <v>1</v>
      </c>
      <c r="N13" s="57">
        <v>1</v>
      </c>
      <c r="O13" s="57">
        <v>0</v>
      </c>
      <c r="P13" s="58">
        <v>0</v>
      </c>
      <c r="Q13" s="60">
        <v>0</v>
      </c>
    </row>
    <row r="14" spans="1:17">
      <c r="A14" s="43" t="s">
        <v>29</v>
      </c>
      <c r="B14" s="53" t="s">
        <v>30</v>
      </c>
      <c r="C14" s="54"/>
      <c r="D14" s="55">
        <v>8</v>
      </c>
      <c r="E14" s="56">
        <v>4</v>
      </c>
      <c r="F14" s="57">
        <v>1</v>
      </c>
      <c r="G14" s="57">
        <v>1</v>
      </c>
      <c r="H14" s="57">
        <v>2</v>
      </c>
      <c r="I14" s="58">
        <v>0</v>
      </c>
      <c r="J14" s="59">
        <v>0</v>
      </c>
      <c r="K14" s="57">
        <v>0</v>
      </c>
      <c r="L14" s="57">
        <v>1</v>
      </c>
      <c r="M14" s="57">
        <v>3</v>
      </c>
      <c r="N14" s="57">
        <v>4</v>
      </c>
      <c r="O14" s="57">
        <v>0</v>
      </c>
      <c r="P14" s="58">
        <v>0</v>
      </c>
      <c r="Q14" s="60">
        <v>0</v>
      </c>
    </row>
    <row r="15" spans="1:17">
      <c r="A15" s="43"/>
      <c r="B15" s="61" t="s">
        <v>31</v>
      </c>
      <c r="C15" s="62"/>
      <c r="D15" s="63">
        <v>0</v>
      </c>
      <c r="E15" s="64">
        <v>0</v>
      </c>
      <c r="F15" s="65">
        <v>0</v>
      </c>
      <c r="G15" s="65">
        <v>0</v>
      </c>
      <c r="H15" s="65">
        <v>0</v>
      </c>
      <c r="I15" s="66">
        <v>0</v>
      </c>
      <c r="J15" s="67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6">
        <v>0</v>
      </c>
      <c r="Q15" s="68">
        <v>0</v>
      </c>
    </row>
    <row r="16" spans="1:17">
      <c r="A16" s="69"/>
      <c r="B16" s="70" t="s">
        <v>32</v>
      </c>
      <c r="C16" s="71"/>
      <c r="D16" s="72">
        <f>SUM(D8:D15)</f>
        <v>59</v>
      </c>
      <c r="E16" s="73">
        <f>SUM(E8:E15)</f>
        <v>22</v>
      </c>
      <c r="F16" s="74">
        <f>SUM(F8:F15)</f>
        <v>9</v>
      </c>
      <c r="G16" s="74">
        <f>SUM(G8:G15)</f>
        <v>8</v>
      </c>
      <c r="H16" s="74">
        <f>SUM(H8:H15)</f>
        <v>14</v>
      </c>
      <c r="I16" s="75">
        <f>SUM(I8:I15)</f>
        <v>6</v>
      </c>
      <c r="J16" s="76">
        <f>SUM(J8:J15)</f>
        <v>0</v>
      </c>
      <c r="K16" s="74">
        <f>SUM(K8:K15)</f>
        <v>4</v>
      </c>
      <c r="L16" s="74">
        <f>SUM(L8:L15)</f>
        <v>8</v>
      </c>
      <c r="M16" s="74">
        <f>SUM(M8:M15)</f>
        <v>19</v>
      </c>
      <c r="N16" s="74">
        <f>SUM(N8:N15)</f>
        <v>22</v>
      </c>
      <c r="O16" s="74">
        <f>SUM(O8:O15)</f>
        <v>6</v>
      </c>
      <c r="P16" s="77">
        <f>SUM(P8:P15)</f>
        <v>0</v>
      </c>
      <c r="Q16" s="78">
        <v>0</v>
      </c>
    </row>
    <row r="17" spans="1:17">
      <c r="A17" s="79"/>
      <c r="B17" s="44" t="s">
        <v>22</v>
      </c>
      <c r="C17" s="45"/>
      <c r="D17" s="80">
        <v>36</v>
      </c>
      <c r="E17" s="81">
        <v>8</v>
      </c>
      <c r="F17" s="82">
        <v>6</v>
      </c>
      <c r="G17" s="82">
        <v>7</v>
      </c>
      <c r="H17" s="82">
        <v>4</v>
      </c>
      <c r="I17" s="83">
        <v>11</v>
      </c>
      <c r="J17" s="84">
        <v>4</v>
      </c>
      <c r="K17" s="82">
        <v>10</v>
      </c>
      <c r="L17" s="82">
        <v>7</v>
      </c>
      <c r="M17" s="82">
        <v>7</v>
      </c>
      <c r="N17" s="82">
        <v>4</v>
      </c>
      <c r="O17" s="82">
        <v>4</v>
      </c>
      <c r="P17" s="83">
        <v>0</v>
      </c>
      <c r="Q17" s="85">
        <v>0</v>
      </c>
    </row>
    <row r="18" spans="1:17">
      <c r="A18" s="43"/>
      <c r="B18" s="53" t="s">
        <v>23</v>
      </c>
      <c r="C18" s="54"/>
      <c r="D18" s="55">
        <v>28</v>
      </c>
      <c r="E18" s="56">
        <v>14</v>
      </c>
      <c r="F18" s="57">
        <v>6</v>
      </c>
      <c r="G18" s="57">
        <v>1</v>
      </c>
      <c r="H18" s="57">
        <v>6</v>
      </c>
      <c r="I18" s="58">
        <v>1</v>
      </c>
      <c r="J18" s="59">
        <v>5</v>
      </c>
      <c r="K18" s="57">
        <v>4</v>
      </c>
      <c r="L18" s="57">
        <v>6</v>
      </c>
      <c r="M18" s="57">
        <v>6</v>
      </c>
      <c r="N18" s="57">
        <v>4</v>
      </c>
      <c r="O18" s="57">
        <v>2</v>
      </c>
      <c r="P18" s="58">
        <v>1</v>
      </c>
      <c r="Q18" s="60">
        <v>0</v>
      </c>
    </row>
    <row r="19" spans="1:17">
      <c r="A19" s="43" t="s">
        <v>33</v>
      </c>
      <c r="B19" s="53" t="s">
        <v>25</v>
      </c>
      <c r="C19" s="54"/>
      <c r="D19" s="55">
        <v>24</v>
      </c>
      <c r="E19" s="56">
        <v>4</v>
      </c>
      <c r="F19" s="57">
        <v>6</v>
      </c>
      <c r="G19" s="57">
        <v>3</v>
      </c>
      <c r="H19" s="57">
        <v>7</v>
      </c>
      <c r="I19" s="58">
        <v>4</v>
      </c>
      <c r="J19" s="59">
        <v>1</v>
      </c>
      <c r="K19" s="57">
        <v>3</v>
      </c>
      <c r="L19" s="57">
        <v>4</v>
      </c>
      <c r="M19" s="57">
        <v>9</v>
      </c>
      <c r="N19" s="57">
        <v>2</v>
      </c>
      <c r="O19" s="57">
        <v>5</v>
      </c>
      <c r="P19" s="58">
        <v>0</v>
      </c>
      <c r="Q19" s="60">
        <v>0</v>
      </c>
    </row>
    <row r="20" spans="1:17">
      <c r="A20" s="43"/>
      <c r="B20" s="53" t="s">
        <v>26</v>
      </c>
      <c r="C20" s="54"/>
      <c r="D20" s="55">
        <v>0</v>
      </c>
      <c r="E20" s="56">
        <v>0</v>
      </c>
      <c r="F20" s="57">
        <v>0</v>
      </c>
      <c r="G20" s="57">
        <v>0</v>
      </c>
      <c r="H20" s="57">
        <v>0</v>
      </c>
      <c r="I20" s="58">
        <v>0</v>
      </c>
      <c r="J20" s="59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8">
        <v>0</v>
      </c>
      <c r="Q20" s="60">
        <v>0</v>
      </c>
    </row>
    <row r="21" spans="1:17">
      <c r="A21" s="43"/>
      <c r="B21" s="53" t="s">
        <v>27</v>
      </c>
      <c r="C21" s="54"/>
      <c r="D21" s="55">
        <v>0</v>
      </c>
      <c r="E21" s="56">
        <v>0</v>
      </c>
      <c r="F21" s="57">
        <v>0</v>
      </c>
      <c r="G21" s="57">
        <v>0</v>
      </c>
      <c r="H21" s="57">
        <v>0</v>
      </c>
      <c r="I21" s="58">
        <v>0</v>
      </c>
      <c r="J21" s="59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8">
        <v>0</v>
      </c>
      <c r="Q21" s="60">
        <v>0</v>
      </c>
    </row>
    <row r="22" spans="1:17">
      <c r="A22" s="43"/>
      <c r="B22" s="53" t="s">
        <v>28</v>
      </c>
      <c r="C22" s="54"/>
      <c r="D22" s="55">
        <v>0</v>
      </c>
      <c r="E22" s="56">
        <v>0</v>
      </c>
      <c r="F22" s="57">
        <v>0</v>
      </c>
      <c r="G22" s="57">
        <v>0</v>
      </c>
      <c r="H22" s="57">
        <v>0</v>
      </c>
      <c r="I22" s="58">
        <v>0</v>
      </c>
      <c r="J22" s="59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8">
        <v>0</v>
      </c>
      <c r="Q22" s="60">
        <v>0</v>
      </c>
    </row>
    <row r="23" spans="1:17">
      <c r="A23" s="43" t="s">
        <v>34</v>
      </c>
      <c r="B23" s="53" t="s">
        <v>30</v>
      </c>
      <c r="C23" s="54"/>
      <c r="D23" s="55">
        <v>0</v>
      </c>
      <c r="E23" s="56">
        <v>0</v>
      </c>
      <c r="F23" s="57">
        <v>0</v>
      </c>
      <c r="G23" s="57">
        <v>0</v>
      </c>
      <c r="H23" s="57">
        <v>0</v>
      </c>
      <c r="I23" s="58">
        <v>0</v>
      </c>
      <c r="J23" s="59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8">
        <v>0</v>
      </c>
      <c r="Q23" s="60">
        <v>0</v>
      </c>
    </row>
    <row r="24" spans="1:17">
      <c r="A24" s="43"/>
      <c r="B24" s="61" t="s">
        <v>31</v>
      </c>
      <c r="C24" s="62"/>
      <c r="D24" s="63">
        <v>0</v>
      </c>
      <c r="E24" s="64">
        <v>0</v>
      </c>
      <c r="F24" s="65">
        <v>0</v>
      </c>
      <c r="G24" s="65">
        <v>0</v>
      </c>
      <c r="H24" s="65">
        <v>0</v>
      </c>
      <c r="I24" s="66">
        <v>0</v>
      </c>
      <c r="J24" s="67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6">
        <v>0</v>
      </c>
      <c r="Q24" s="68">
        <v>0</v>
      </c>
    </row>
    <row r="25" spans="1:17">
      <c r="A25" s="69"/>
      <c r="B25" s="70" t="s">
        <v>32</v>
      </c>
      <c r="C25" s="71"/>
      <c r="D25" s="72">
        <f>SUM(D17:D24)</f>
        <v>88</v>
      </c>
      <c r="E25" s="73">
        <v>26</v>
      </c>
      <c r="F25" s="74">
        <f>SUM(F17:F24)</f>
        <v>18</v>
      </c>
      <c r="G25" s="74">
        <f>SUM(G17:G24)</f>
        <v>11</v>
      </c>
      <c r="H25" s="74">
        <f>SUM(H17:H24)</f>
        <v>17</v>
      </c>
      <c r="I25" s="78">
        <f>SUM(I17:I24)</f>
        <v>16</v>
      </c>
      <c r="J25" s="76">
        <f>SUM(J17:J24)</f>
        <v>10</v>
      </c>
      <c r="K25" s="74">
        <f>SUM(K17:K24)</f>
        <v>17</v>
      </c>
      <c r="L25" s="74">
        <f>SUM(L17:L24)</f>
        <v>17</v>
      </c>
      <c r="M25" s="74">
        <f>SUM(M17:M24)</f>
        <v>22</v>
      </c>
      <c r="N25" s="74">
        <f>SUM(N17:N24)</f>
        <v>10</v>
      </c>
      <c r="O25" s="74">
        <f>SUM(O17:O24)</f>
        <v>11</v>
      </c>
      <c r="P25" s="77">
        <f>SUM(P17:P24)</f>
        <v>1</v>
      </c>
      <c r="Q25" s="78">
        <v>0</v>
      </c>
    </row>
    <row r="26" spans="1:17">
      <c r="E26" s="86"/>
      <c r="F26" s="86"/>
      <c r="G26" s="86"/>
      <c r="H26" s="86"/>
      <c r="I26" s="86"/>
      <c r="M26" s="87" t="s">
        <v>35</v>
      </c>
      <c r="N26" s="88"/>
      <c r="O26" s="88"/>
      <c r="P26" s="88"/>
      <c r="Q26" s="88"/>
    </row>
  </sheetData>
  <mergeCells count="30">
    <mergeCell ref="B24:C24"/>
    <mergeCell ref="B25:C25"/>
    <mergeCell ref="B16:C16"/>
    <mergeCell ref="B17:C17"/>
    <mergeCell ref="B18:C18"/>
    <mergeCell ref="B19:C19"/>
    <mergeCell ref="B20:C20"/>
    <mergeCell ref="B12:C12"/>
    <mergeCell ref="B13:C13"/>
    <mergeCell ref="B14:C14"/>
    <mergeCell ref="B21:C21"/>
    <mergeCell ref="B22:C22"/>
    <mergeCell ref="B23:C23"/>
    <mergeCell ref="B15:C15"/>
    <mergeCell ref="O4:O6"/>
    <mergeCell ref="P4:P6"/>
    <mergeCell ref="Q4:Q6"/>
    <mergeCell ref="M26:Q26"/>
    <mergeCell ref="N2:Q2"/>
    <mergeCell ref="A7:C7"/>
    <mergeCell ref="B8:C8"/>
    <mergeCell ref="B9:C9"/>
    <mergeCell ref="B10:C10"/>
    <mergeCell ref="B11:C11"/>
    <mergeCell ref="A4:D6"/>
    <mergeCell ref="J4:J6"/>
    <mergeCell ref="K4:K6"/>
    <mergeCell ref="L4:L6"/>
    <mergeCell ref="M4:M6"/>
    <mergeCell ref="N4:N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2022-09-01T05:01:17Z</dcterms:created>
  <dcterms:modified xsi:type="dcterms:W3CDTF">2022-09-01T05:02:24Z</dcterms:modified>
</cp:coreProperties>
</file>