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過去の保健統計年報(～H26)\HP掲載データ\R4年度（R3年統計資料）年報HP掲載データ\"/>
    </mc:Choice>
  </mc:AlternateContent>
  <bookViews>
    <workbookView xWindow="0" yWindow="0" windowWidth="20490" windowHeight="7095"/>
  </bookViews>
  <sheets>
    <sheet name="R3-25" sheetId="3" r:id="rId1"/>
  </sheets>
  <definedNames>
    <definedName name="_xlnm.Print_Area" localSheetId="0">'R3-25'!$A$1:$Q$26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Q25" i="3" l="1"/>
  <c r="L25" i="3"/>
  <c r="M25" i="3"/>
  <c r="N25" i="3"/>
  <c r="O25" i="3"/>
  <c r="P25" i="3"/>
  <c r="K25" i="3"/>
  <c r="J25" i="3"/>
  <c r="Q16" i="3"/>
  <c r="L16" i="3"/>
  <c r="M16" i="3"/>
  <c r="N16" i="3"/>
  <c r="O16" i="3"/>
  <c r="P16" i="3"/>
  <c r="K16" i="3"/>
  <c r="J16" i="3"/>
  <c r="I25" i="3" l="1"/>
  <c r="G25" i="3"/>
  <c r="H25" i="3"/>
  <c r="F25" i="3"/>
  <c r="E25" i="3"/>
  <c r="E7" i="3" s="1"/>
  <c r="D25" i="3"/>
  <c r="I16" i="3"/>
  <c r="G16" i="3"/>
  <c r="H16" i="3"/>
  <c r="F16" i="3"/>
  <c r="D16" i="3"/>
  <c r="D7" i="3" l="1"/>
  <c r="H7" i="3"/>
  <c r="G7" i="3"/>
  <c r="I7" i="3"/>
  <c r="F7" i="3"/>
</calcChain>
</file>

<file path=xl/sharedStrings.xml><?xml version="1.0" encoding="utf-8"?>
<sst xmlns="http://schemas.openxmlformats.org/spreadsheetml/2006/main" count="45" uniqueCount="36">
  <si>
    <t>計</t>
    <rPh sb="0" eb="1">
      <t>ケイ</t>
    </rPh>
    <phoneticPr fontId="2"/>
  </si>
  <si>
    <t>12～15週</t>
    <rPh sb="5" eb="6">
      <t>シュウ</t>
    </rPh>
    <phoneticPr fontId="2"/>
  </si>
  <si>
    <t>16～19週</t>
    <rPh sb="5" eb="6">
      <t>シュウ</t>
    </rPh>
    <phoneticPr fontId="2"/>
  </si>
  <si>
    <t>20～23週</t>
    <rPh sb="5" eb="6">
      <t>シュウ</t>
    </rPh>
    <phoneticPr fontId="2"/>
  </si>
  <si>
    <t>24～27週</t>
    <rPh sb="5" eb="6">
      <t>シュウ</t>
    </rPh>
    <phoneticPr fontId="2"/>
  </si>
  <si>
    <t>28～31週</t>
    <rPh sb="5" eb="6">
      <t>シュウ</t>
    </rPh>
    <phoneticPr fontId="2"/>
  </si>
  <si>
    <t>32～35週</t>
    <rPh sb="5" eb="6">
      <t>シュウ</t>
    </rPh>
    <phoneticPr fontId="2"/>
  </si>
  <si>
    <t>36～39週</t>
    <rPh sb="5" eb="6">
      <t>シュウ</t>
    </rPh>
    <phoneticPr fontId="2"/>
  </si>
  <si>
    <t>青</t>
    <rPh sb="0" eb="1">
      <t>アオ</t>
    </rPh>
    <phoneticPr fontId="2"/>
  </si>
  <si>
    <t>宮</t>
    <rPh sb="0" eb="1">
      <t>ミヤ</t>
    </rPh>
    <phoneticPr fontId="2"/>
  </si>
  <si>
    <t>若</t>
    <rPh sb="0" eb="1">
      <t>ワカ</t>
    </rPh>
    <phoneticPr fontId="2"/>
  </si>
  <si>
    <t>太</t>
    <rPh sb="0" eb="1">
      <t>タ</t>
    </rPh>
    <phoneticPr fontId="2"/>
  </si>
  <si>
    <t>城</t>
    <rPh sb="0" eb="1">
      <t>シロ</t>
    </rPh>
    <phoneticPr fontId="2"/>
  </si>
  <si>
    <t>泉</t>
    <rPh sb="0" eb="1">
      <t>イズミ</t>
    </rPh>
    <phoneticPr fontId="2"/>
  </si>
  <si>
    <t>葉</t>
    <rPh sb="0" eb="1">
      <t>ハ</t>
    </rPh>
    <phoneticPr fontId="2"/>
  </si>
  <si>
    <t>野</t>
    <rPh sb="0" eb="1">
      <t>ノ</t>
    </rPh>
    <phoneticPr fontId="2"/>
  </si>
  <si>
    <t>林</t>
    <rPh sb="0" eb="1">
      <t>ハヤシ</t>
    </rPh>
    <phoneticPr fontId="2"/>
  </si>
  <si>
    <t>白</t>
    <rPh sb="0" eb="1">
      <t>シロ</t>
    </rPh>
    <phoneticPr fontId="2"/>
  </si>
  <si>
    <t>総    数</t>
    <rPh sb="0" eb="1">
      <t>フサ</t>
    </rPh>
    <rPh sb="5" eb="6">
      <t>カズ</t>
    </rPh>
    <phoneticPr fontId="2"/>
  </si>
  <si>
    <t>自</t>
    <rPh sb="0" eb="1">
      <t>ジ</t>
    </rPh>
    <phoneticPr fontId="2"/>
  </si>
  <si>
    <t>然</t>
  </si>
  <si>
    <t>40週～</t>
    <rPh sb="2" eb="3">
      <t>シュウ</t>
    </rPh>
    <phoneticPr fontId="2"/>
  </si>
  <si>
    <t>人</t>
  </si>
  <si>
    <t>工</t>
  </si>
  <si>
    <t>19歳
以下</t>
    <rPh sb="2" eb="3">
      <t>サイ</t>
    </rPh>
    <rPh sb="4" eb="6">
      <t>イカ</t>
    </rPh>
    <phoneticPr fontId="2"/>
  </si>
  <si>
    <t>20～
24歳</t>
    <rPh sb="6" eb="7">
      <t>サイ</t>
    </rPh>
    <phoneticPr fontId="2"/>
  </si>
  <si>
    <t>25～
29歳</t>
    <rPh sb="6" eb="7">
      <t>サイ</t>
    </rPh>
    <phoneticPr fontId="2"/>
  </si>
  <si>
    <t>30～
34歳</t>
    <rPh sb="6" eb="7">
      <t>サイ</t>
    </rPh>
    <phoneticPr fontId="2"/>
  </si>
  <si>
    <t>35～
39歳</t>
    <rPh sb="6" eb="7">
      <t>サイ</t>
    </rPh>
    <phoneticPr fontId="2"/>
  </si>
  <si>
    <t>40～
44歳</t>
    <rPh sb="6" eb="7">
      <t>サイ</t>
    </rPh>
    <phoneticPr fontId="2"/>
  </si>
  <si>
    <t>45～
49歳</t>
    <rPh sb="6" eb="7">
      <t>サイ</t>
    </rPh>
    <phoneticPr fontId="2"/>
  </si>
  <si>
    <t>50歳
以上</t>
    <rPh sb="2" eb="3">
      <t>サイ</t>
    </rPh>
    <rPh sb="4" eb="6">
      <t>イジョウ</t>
    </rPh>
    <phoneticPr fontId="2"/>
  </si>
  <si>
    <t>妊娠期間、自然・人工、年齢、区別</t>
    <rPh sb="0" eb="2">
      <t>ニンシン</t>
    </rPh>
    <rPh sb="2" eb="4">
      <t>キカン</t>
    </rPh>
    <rPh sb="5" eb="7">
      <t>シゼン</t>
    </rPh>
    <rPh sb="8" eb="10">
      <t>ジンコウ</t>
    </rPh>
    <rPh sb="11" eb="13">
      <t>ネンレイ</t>
    </rPh>
    <rPh sb="14" eb="16">
      <t>クベツ</t>
    </rPh>
    <phoneticPr fontId="6"/>
  </si>
  <si>
    <t>（厚生労働省提供データより抜粋）</t>
    <phoneticPr fontId="6"/>
  </si>
  <si>
    <t>（令和3年）</t>
    <rPh sb="1" eb="3">
      <t>レイワ</t>
    </rPh>
    <rPh sb="4" eb="5">
      <t>ネン</t>
    </rPh>
    <phoneticPr fontId="6"/>
  </si>
  <si>
    <r>
      <t xml:space="preserve">  表25  死産数（妊娠期間別，母の年齢階層別，区別）</t>
    </r>
    <r>
      <rPr>
        <sz val="11"/>
        <rFont val="ＭＳ Ｐゴシック"/>
        <family val="3"/>
        <charset val="128"/>
      </rPr>
      <t/>
    </r>
    <rPh sb="2" eb="3">
      <t>ヒョウ</t>
    </rPh>
    <rPh sb="7" eb="9">
      <t>シザン</t>
    </rPh>
    <rPh sb="9" eb="10">
      <t>スウ</t>
    </rPh>
    <rPh sb="11" eb="15">
      <t>ニンシンキカン</t>
    </rPh>
    <rPh sb="15" eb="16">
      <t>ベツ</t>
    </rPh>
    <rPh sb="17" eb="18">
      <t>ハハ</t>
    </rPh>
    <rPh sb="19" eb="21">
      <t>ネンレイ</t>
    </rPh>
    <rPh sb="21" eb="23">
      <t>カイソウ</t>
    </rPh>
    <rPh sb="23" eb="24">
      <t>ベツ</t>
    </rPh>
    <rPh sb="25" eb="26">
      <t>ク</t>
    </rPh>
    <rPh sb="26" eb="27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</si>
</sst>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;&quot;-&quot;"/>
    <numFmt numFmtId="177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1" fillId="2" borderId="0" xfId="1" applyNumberFormat="1" applyFont="1" applyFill="1" applyAlignment="1"/>
    <xf numFmtId="0" fontId="3" fillId="2" borderId="0" xfId="1" applyNumberFormat="1" applyFont="1" applyFill="1" applyAlignment="1">
      <alignment vertical="center"/>
    </xf>
    <xf numFmtId="0" fontId="4" fillId="2" borderId="5" xfId="1" applyNumberFormat="1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/>
    </xf>
    <xf numFmtId="0" fontId="4" fillId="2" borderId="13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4" fillId="2" borderId="17" xfId="1" applyNumberFormat="1" applyFont="1" applyFill="1" applyBorder="1" applyAlignment="1">
      <alignment horizontal="center" vertical="top"/>
    </xf>
    <xf numFmtId="0" fontId="4" fillId="2" borderId="18" xfId="1" applyNumberFormat="1" applyFont="1" applyFill="1" applyBorder="1" applyAlignment="1">
      <alignment horizontal="center" vertical="top"/>
    </xf>
    <xf numFmtId="0" fontId="5" fillId="2" borderId="0" xfId="1" applyNumberFormat="1" applyFont="1" applyFill="1" applyAlignment="1">
      <alignment vertical="center"/>
    </xf>
    <xf numFmtId="0" fontId="4" fillId="2" borderId="14" xfId="1" applyNumberFormat="1" applyFont="1" applyFill="1" applyBorder="1" applyAlignment="1">
      <alignment horizontal="center" vertical="center"/>
    </xf>
    <xf numFmtId="0" fontId="4" fillId="2" borderId="19" xfId="1" applyNumberFormat="1" applyFont="1" applyFill="1" applyBorder="1" applyAlignment="1">
      <alignment horizontal="center" vertical="top"/>
    </xf>
    <xf numFmtId="0" fontId="7" fillId="2" borderId="0" xfId="1" applyNumberFormat="1" applyFont="1" applyFill="1" applyAlignment="1">
      <alignment vertical="center"/>
    </xf>
    <xf numFmtId="0" fontId="4" fillId="2" borderId="44" xfId="1" applyFont="1" applyFill="1" applyBorder="1" applyAlignment="1">
      <alignment horizontal="center"/>
    </xf>
    <xf numFmtId="0" fontId="0" fillId="2" borderId="0" xfId="0" applyFill="1">
      <alignment vertical="center"/>
    </xf>
    <xf numFmtId="0" fontId="1" fillId="2" borderId="0" xfId="1" applyFill="1"/>
    <xf numFmtId="0" fontId="5" fillId="2" borderId="0" xfId="1" applyFont="1" applyFill="1"/>
    <xf numFmtId="176" fontId="4" fillId="2" borderId="0" xfId="1" applyNumberFormat="1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176" fontId="1" fillId="2" borderId="27" xfId="1" applyNumberFormat="1" applyFont="1" applyFill="1" applyBorder="1" applyAlignment="1">
      <alignment vertical="center"/>
    </xf>
    <xf numFmtId="176" fontId="1" fillId="2" borderId="22" xfId="1" applyNumberFormat="1" applyFont="1" applyFill="1" applyBorder="1" applyAlignment="1">
      <alignment vertical="center"/>
    </xf>
    <xf numFmtId="176" fontId="1" fillId="2" borderId="7" xfId="1" applyNumberFormat="1" applyFont="1" applyFill="1" applyBorder="1" applyAlignment="1">
      <alignment vertical="center"/>
    </xf>
    <xf numFmtId="176" fontId="1" fillId="2" borderId="46" xfId="1" applyNumberFormat="1" applyFont="1" applyFill="1" applyBorder="1" applyAlignment="1">
      <alignment vertical="center"/>
    </xf>
    <xf numFmtId="176" fontId="1" fillId="2" borderId="6" xfId="1" applyNumberFormat="1" applyFont="1" applyFill="1" applyBorder="1" applyAlignment="1">
      <alignment vertical="center"/>
    </xf>
    <xf numFmtId="176" fontId="1" fillId="2" borderId="45" xfId="1" applyNumberFormat="1" applyFont="1" applyFill="1" applyBorder="1" applyAlignment="1">
      <alignment vertical="center"/>
    </xf>
    <xf numFmtId="176" fontId="1" fillId="2" borderId="28" xfId="1" applyNumberFormat="1" applyFont="1" applyFill="1" applyBorder="1" applyAlignment="1">
      <alignment vertical="center"/>
    </xf>
    <xf numFmtId="176" fontId="1" fillId="2" borderId="29" xfId="1" applyNumberFormat="1" applyFont="1" applyFill="1" applyBorder="1" applyAlignment="1">
      <alignment vertical="center"/>
    </xf>
    <xf numFmtId="176" fontId="1" fillId="2" borderId="30" xfId="1" applyNumberFormat="1" applyFont="1" applyFill="1" applyBorder="1" applyAlignment="1">
      <alignment vertical="center"/>
    </xf>
    <xf numFmtId="176" fontId="1" fillId="2" borderId="33" xfId="1" applyNumberFormat="1" applyFont="1" applyFill="1" applyBorder="1" applyAlignment="1">
      <alignment vertical="center"/>
    </xf>
    <xf numFmtId="176" fontId="1" fillId="2" borderId="34" xfId="1" applyNumberFormat="1" applyFont="1" applyFill="1" applyBorder="1" applyAlignment="1">
      <alignment vertical="center"/>
    </xf>
    <xf numFmtId="176" fontId="1" fillId="2" borderId="35" xfId="1" applyNumberFormat="1" applyFont="1" applyFill="1" applyBorder="1" applyAlignment="1">
      <alignment vertical="center"/>
    </xf>
    <xf numFmtId="176" fontId="1" fillId="2" borderId="23" xfId="1" applyNumberFormat="1" applyFont="1" applyFill="1" applyBorder="1" applyAlignment="1">
      <alignment vertical="center"/>
    </xf>
    <xf numFmtId="176" fontId="1" fillId="2" borderId="14" xfId="1" applyNumberFormat="1" applyFont="1" applyFill="1" applyBorder="1" applyAlignment="1">
      <alignment vertical="center"/>
    </xf>
    <xf numFmtId="176" fontId="1" fillId="2" borderId="13" xfId="1" applyNumberFormat="1" applyFont="1" applyFill="1" applyBorder="1" applyAlignment="1">
      <alignment vertical="center"/>
    </xf>
    <xf numFmtId="176" fontId="1" fillId="2" borderId="11" xfId="1" applyNumberFormat="1" applyFont="1" applyFill="1" applyBorder="1" applyAlignment="1">
      <alignment vertical="center"/>
    </xf>
    <xf numFmtId="176" fontId="1" fillId="2" borderId="15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48" xfId="1" applyNumberFormat="1" applyFont="1" applyFill="1" applyBorder="1" applyAlignment="1">
      <alignment vertical="center"/>
    </xf>
    <xf numFmtId="176" fontId="1" fillId="2" borderId="32" xfId="1" applyNumberFormat="1" applyFont="1" applyFill="1" applyBorder="1" applyAlignment="1">
      <alignment vertical="center"/>
    </xf>
    <xf numFmtId="176" fontId="1" fillId="2" borderId="36" xfId="1" applyNumberFormat="1" applyFont="1" applyFill="1" applyBorder="1" applyAlignment="1">
      <alignment vertical="center"/>
    </xf>
    <xf numFmtId="176" fontId="1" fillId="2" borderId="50" xfId="1" applyNumberFormat="1" applyFont="1" applyFill="1" applyBorder="1" applyAlignment="1">
      <alignment vertical="center"/>
    </xf>
    <xf numFmtId="176" fontId="1" fillId="2" borderId="39" xfId="1" applyNumberFormat="1" applyFont="1" applyFill="1" applyBorder="1" applyAlignment="1">
      <alignment vertical="center"/>
    </xf>
    <xf numFmtId="176" fontId="1" fillId="2" borderId="40" xfId="1" applyNumberFormat="1" applyFont="1" applyFill="1" applyBorder="1" applyAlignment="1">
      <alignment vertical="center"/>
    </xf>
    <xf numFmtId="176" fontId="1" fillId="2" borderId="41" xfId="1" applyNumberFormat="1" applyFont="1" applyFill="1" applyBorder="1" applyAlignment="1">
      <alignment vertical="center"/>
    </xf>
    <xf numFmtId="176" fontId="1" fillId="2" borderId="38" xfId="1" applyNumberFormat="1" applyFont="1" applyFill="1" applyBorder="1" applyAlignment="1">
      <alignment vertical="center"/>
    </xf>
    <xf numFmtId="176" fontId="1" fillId="2" borderId="42" xfId="1" applyNumberFormat="1" applyFont="1" applyFill="1" applyBorder="1" applyAlignment="1">
      <alignment vertical="center"/>
    </xf>
    <xf numFmtId="176" fontId="1" fillId="2" borderId="51" xfId="1" applyNumberFormat="1" applyFont="1" applyFill="1" applyBorder="1" applyAlignment="1">
      <alignment vertical="center"/>
    </xf>
    <xf numFmtId="176" fontId="1" fillId="2" borderId="25" xfId="1" applyNumberFormat="1" applyFont="1" applyFill="1" applyBorder="1" applyAlignment="1">
      <alignment vertical="center"/>
    </xf>
    <xf numFmtId="176" fontId="1" fillId="2" borderId="19" xfId="1" applyNumberFormat="1" applyFont="1" applyFill="1" applyBorder="1" applyAlignment="1">
      <alignment vertical="center"/>
    </xf>
    <xf numFmtId="176" fontId="1" fillId="2" borderId="17" xfId="1" applyNumberFormat="1" applyFont="1" applyFill="1" applyBorder="1" applyAlignment="1">
      <alignment vertical="center"/>
    </xf>
    <xf numFmtId="176" fontId="1" fillId="2" borderId="20" xfId="1" applyNumberFormat="1" applyFont="1" applyFill="1" applyBorder="1" applyAlignment="1">
      <alignment vertical="center"/>
    </xf>
    <xf numFmtId="176" fontId="1" fillId="2" borderId="21" xfId="1" applyNumberFormat="1" applyFont="1" applyFill="1" applyBorder="1" applyAlignment="1">
      <alignment vertical="center"/>
    </xf>
    <xf numFmtId="176" fontId="1" fillId="2" borderId="26" xfId="1" applyNumberFormat="1" applyFont="1" applyFill="1" applyBorder="1" applyAlignment="1">
      <alignment vertical="center"/>
    </xf>
    <xf numFmtId="176" fontId="1" fillId="2" borderId="43" xfId="1" applyNumberFormat="1" applyFont="1" applyFill="1" applyBorder="1" applyAlignment="1">
      <alignment vertical="center"/>
    </xf>
    <xf numFmtId="176" fontId="1" fillId="2" borderId="52" xfId="1" applyNumberFormat="1" applyFont="1" applyFill="1" applyBorder="1" applyAlignment="1">
      <alignment vertical="center"/>
    </xf>
    <xf numFmtId="176" fontId="1" fillId="2" borderId="24" xfId="1" applyNumberFormat="1" applyFont="1" applyFill="1" applyBorder="1" applyAlignment="1">
      <alignment horizontal="center" vertical="center"/>
    </xf>
    <xf numFmtId="176" fontId="1" fillId="2" borderId="25" xfId="1" applyNumberFormat="1" applyFont="1" applyFill="1" applyBorder="1" applyAlignment="1">
      <alignment horizontal="center" vertical="center"/>
    </xf>
    <xf numFmtId="176" fontId="1" fillId="2" borderId="23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right" vertical="center"/>
    </xf>
    <xf numFmtId="176" fontId="1" fillId="2" borderId="31" xfId="1" applyNumberFormat="1" applyFont="1" applyFill="1" applyBorder="1" applyAlignment="1">
      <alignment horizontal="center" vertical="center"/>
    </xf>
    <xf numFmtId="176" fontId="1" fillId="2" borderId="36" xfId="1" applyNumberFormat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right" vertical="center"/>
    </xf>
    <xf numFmtId="176" fontId="1" fillId="2" borderId="37" xfId="1" applyNumberFormat="1" applyFont="1" applyFill="1" applyBorder="1" applyAlignment="1">
      <alignment horizontal="center" vertical="center"/>
    </xf>
    <xf numFmtId="176" fontId="1" fillId="2" borderId="38" xfId="1" applyNumberFormat="1" applyFont="1" applyFill="1" applyBorder="1" applyAlignment="1">
      <alignment horizontal="center" vertical="center"/>
    </xf>
    <xf numFmtId="176" fontId="1" fillId="2" borderId="16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49" xfId="1" applyNumberFormat="1" applyFont="1" applyFill="1" applyBorder="1" applyAlignment="1">
      <alignment horizontal="center" vertical="center"/>
    </xf>
    <xf numFmtId="176" fontId="1" fillId="2" borderId="43" xfId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top"/>
    </xf>
    <xf numFmtId="0" fontId="1" fillId="2" borderId="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1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 wrapText="1"/>
    </xf>
    <xf numFmtId="0" fontId="11" fillId="2" borderId="17" xfId="1" applyNumberFormat="1" applyFont="1" applyFill="1" applyBorder="1" applyAlignment="1">
      <alignment horizontal="center" vertical="center" wrapText="1"/>
    </xf>
    <xf numFmtId="0" fontId="11" fillId="2" borderId="47" xfId="1" applyNumberFormat="1" applyFont="1" applyFill="1" applyBorder="1" applyAlignment="1">
      <alignment horizontal="center" vertical="center" wrapText="1"/>
    </xf>
    <xf numFmtId="0" fontId="11" fillId="2" borderId="48" xfId="1" applyNumberFormat="1" applyFont="1" applyFill="1" applyBorder="1" applyAlignment="1">
      <alignment horizontal="center" vertical="center" wrapText="1"/>
    </xf>
    <xf numFmtId="0" fontId="11" fillId="2" borderId="26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31"/>
  <sheetViews>
    <sheetView tabSelected="1" view="pageBreakPreview" zoomScaleNormal="75" zoomScaleSheetLayoutView="100" workbookViewId="0">
      <selection activeCell="I2" sqref="I2"/>
    </sheetView>
  </sheetViews>
  <sheetFormatPr defaultRowHeight="18.75"/>
  <cols>
    <col min="1" max="1" width="5.25" style="14" customWidth="1"/>
    <col min="2" max="2" width="8" style="14" customWidth="1"/>
    <col min="3" max="3" width="8.75" style="14" customWidth="1"/>
    <col min="4" max="9" width="6.125" style="14" customWidth="1"/>
    <col min="10" max="17" width="4.625" style="14" customWidth="1"/>
    <col min="18" max="30" width="9" style="19"/>
    <col min="31" max="16384" width="9" style="14"/>
  </cols>
  <sheetData>
    <row r="1" spans="1:20" ht="9" customHeight="1">
      <c r="A1" s="16"/>
      <c r="B1" s="16"/>
      <c r="C1" s="16"/>
      <c r="D1" s="16"/>
      <c r="E1" s="16"/>
      <c r="F1" s="16"/>
      <c r="G1" s="16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0" ht="23.25" customHeight="1">
      <c r="A2" s="12" t="s">
        <v>35</v>
      </c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  <c r="N2" s="63"/>
      <c r="O2" s="63"/>
      <c r="P2" s="63"/>
      <c r="Q2" s="63"/>
    </row>
    <row r="3" spans="1:20" ht="12" customHeight="1">
      <c r="A3" s="1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6" t="s">
        <v>34</v>
      </c>
      <c r="N3" s="66"/>
      <c r="O3" s="66"/>
      <c r="P3" s="66"/>
      <c r="Q3" s="66"/>
    </row>
    <row r="4" spans="1:20" ht="12" customHeight="1">
      <c r="A4" s="74" t="s">
        <v>32</v>
      </c>
      <c r="B4" s="75"/>
      <c r="C4" s="75"/>
      <c r="D4" s="76"/>
      <c r="E4" s="13" t="s">
        <v>8</v>
      </c>
      <c r="F4" s="3" t="s">
        <v>9</v>
      </c>
      <c r="G4" s="3" t="s">
        <v>10</v>
      </c>
      <c r="H4" s="3" t="s">
        <v>11</v>
      </c>
      <c r="I4" s="4"/>
      <c r="J4" s="83" t="s">
        <v>24</v>
      </c>
      <c r="K4" s="86" t="s">
        <v>25</v>
      </c>
      <c r="L4" s="86" t="s">
        <v>26</v>
      </c>
      <c r="M4" s="86" t="s">
        <v>27</v>
      </c>
      <c r="N4" s="86" t="s">
        <v>28</v>
      </c>
      <c r="O4" s="86" t="s">
        <v>29</v>
      </c>
      <c r="P4" s="86" t="s">
        <v>30</v>
      </c>
      <c r="Q4" s="89" t="s">
        <v>31</v>
      </c>
    </row>
    <row r="5" spans="1:20" ht="12" customHeight="1">
      <c r="A5" s="77"/>
      <c r="B5" s="78"/>
      <c r="C5" s="78"/>
      <c r="D5" s="79"/>
      <c r="E5" s="10"/>
      <c r="F5" s="5" t="s">
        <v>12</v>
      </c>
      <c r="G5" s="5"/>
      <c r="H5" s="5"/>
      <c r="I5" s="6" t="s">
        <v>13</v>
      </c>
      <c r="J5" s="84"/>
      <c r="K5" s="87"/>
      <c r="L5" s="87"/>
      <c r="M5" s="87"/>
      <c r="N5" s="87"/>
      <c r="O5" s="87"/>
      <c r="P5" s="87"/>
      <c r="Q5" s="90"/>
    </row>
    <row r="6" spans="1:20" ht="12" customHeight="1">
      <c r="A6" s="80"/>
      <c r="B6" s="81"/>
      <c r="C6" s="81"/>
      <c r="D6" s="82"/>
      <c r="E6" s="11" t="s">
        <v>14</v>
      </c>
      <c r="F6" s="7" t="s">
        <v>15</v>
      </c>
      <c r="G6" s="7" t="s">
        <v>16</v>
      </c>
      <c r="H6" s="7" t="s">
        <v>17</v>
      </c>
      <c r="I6" s="8"/>
      <c r="J6" s="85"/>
      <c r="K6" s="88"/>
      <c r="L6" s="88"/>
      <c r="M6" s="88"/>
      <c r="N6" s="88"/>
      <c r="O6" s="88"/>
      <c r="P6" s="88"/>
      <c r="Q6" s="91"/>
      <c r="R6" s="22"/>
    </row>
    <row r="7" spans="1:20" ht="19.5" customHeight="1">
      <c r="A7" s="92" t="s">
        <v>18</v>
      </c>
      <c r="B7" s="93"/>
      <c r="C7" s="93"/>
      <c r="D7" s="24">
        <f>D16+D25</f>
        <v>152</v>
      </c>
      <c r="E7" s="25">
        <f>E16+E25</f>
        <v>34</v>
      </c>
      <c r="F7" s="25">
        <f>F16+F25</f>
        <v>32</v>
      </c>
      <c r="G7" s="25">
        <f t="shared" ref="G7:H7" si="0">G16+G25</f>
        <v>18</v>
      </c>
      <c r="H7" s="25">
        <f t="shared" si="0"/>
        <v>44</v>
      </c>
      <c r="I7" s="25">
        <f>I16+I25</f>
        <v>24</v>
      </c>
      <c r="J7" s="28">
        <v>5</v>
      </c>
      <c r="K7" s="26">
        <v>15</v>
      </c>
      <c r="L7" s="26">
        <v>36</v>
      </c>
      <c r="M7" s="26">
        <v>35</v>
      </c>
      <c r="N7" s="26">
        <v>48</v>
      </c>
      <c r="O7" s="26">
        <v>11</v>
      </c>
      <c r="P7" s="26">
        <v>2</v>
      </c>
      <c r="Q7" s="27">
        <v>0</v>
      </c>
      <c r="T7" s="20"/>
    </row>
    <row r="8" spans="1:20" ht="12" customHeight="1">
      <c r="A8" s="60"/>
      <c r="B8" s="71" t="s">
        <v>1</v>
      </c>
      <c r="C8" s="72"/>
      <c r="D8" s="36">
        <v>32</v>
      </c>
      <c r="E8" s="37">
        <v>11</v>
      </c>
      <c r="F8" s="38">
        <v>5</v>
      </c>
      <c r="G8" s="38">
        <v>3</v>
      </c>
      <c r="H8" s="38">
        <v>7</v>
      </c>
      <c r="I8" s="39">
        <v>6</v>
      </c>
      <c r="J8" s="40">
        <v>0</v>
      </c>
      <c r="K8" s="38">
        <v>1</v>
      </c>
      <c r="L8" s="38">
        <v>7</v>
      </c>
      <c r="M8" s="38">
        <v>9</v>
      </c>
      <c r="N8" s="38">
        <v>11</v>
      </c>
      <c r="O8" s="38">
        <v>4</v>
      </c>
      <c r="P8" s="41">
        <v>0</v>
      </c>
      <c r="Q8" s="42">
        <v>0</v>
      </c>
      <c r="T8" s="20"/>
    </row>
    <row r="9" spans="1:20" ht="12" customHeight="1">
      <c r="A9" s="60"/>
      <c r="B9" s="64" t="s">
        <v>2</v>
      </c>
      <c r="C9" s="65"/>
      <c r="D9" s="43">
        <v>27</v>
      </c>
      <c r="E9" s="33">
        <v>5</v>
      </c>
      <c r="F9" s="34">
        <v>8</v>
      </c>
      <c r="G9" s="34">
        <v>2</v>
      </c>
      <c r="H9" s="34">
        <v>9</v>
      </c>
      <c r="I9" s="44">
        <v>3</v>
      </c>
      <c r="J9" s="35">
        <v>3</v>
      </c>
      <c r="K9" s="34">
        <v>0</v>
      </c>
      <c r="L9" s="34">
        <v>5</v>
      </c>
      <c r="M9" s="34">
        <v>4</v>
      </c>
      <c r="N9" s="34">
        <v>14</v>
      </c>
      <c r="O9" s="34">
        <v>1</v>
      </c>
      <c r="P9" s="44">
        <v>0</v>
      </c>
      <c r="Q9" s="45">
        <v>0</v>
      </c>
      <c r="T9" s="20"/>
    </row>
    <row r="10" spans="1:20" ht="12" customHeight="1">
      <c r="A10" s="60" t="s">
        <v>19</v>
      </c>
      <c r="B10" s="64" t="s">
        <v>3</v>
      </c>
      <c r="C10" s="65"/>
      <c r="D10" s="43">
        <v>10</v>
      </c>
      <c r="E10" s="33">
        <v>2</v>
      </c>
      <c r="F10" s="34">
        <v>3</v>
      </c>
      <c r="G10" s="34">
        <v>1</v>
      </c>
      <c r="H10" s="34">
        <v>2</v>
      </c>
      <c r="I10" s="44">
        <v>2</v>
      </c>
      <c r="J10" s="35">
        <v>0</v>
      </c>
      <c r="K10" s="34">
        <v>0</v>
      </c>
      <c r="L10" s="34">
        <v>5</v>
      </c>
      <c r="M10" s="34">
        <v>1</v>
      </c>
      <c r="N10" s="34">
        <v>4</v>
      </c>
      <c r="O10" s="34">
        <v>0</v>
      </c>
      <c r="P10" s="44">
        <v>0</v>
      </c>
      <c r="Q10" s="45">
        <v>0</v>
      </c>
      <c r="T10" s="20"/>
    </row>
    <row r="11" spans="1:20" ht="12" customHeight="1">
      <c r="A11" s="60"/>
      <c r="B11" s="64" t="s">
        <v>4</v>
      </c>
      <c r="C11" s="65"/>
      <c r="D11" s="43">
        <v>5</v>
      </c>
      <c r="E11" s="33">
        <v>0</v>
      </c>
      <c r="F11" s="34">
        <v>1</v>
      </c>
      <c r="G11" s="34">
        <v>3</v>
      </c>
      <c r="H11" s="34">
        <v>0</v>
      </c>
      <c r="I11" s="44">
        <v>1</v>
      </c>
      <c r="J11" s="35">
        <v>0</v>
      </c>
      <c r="K11" s="34">
        <v>0</v>
      </c>
      <c r="L11" s="34">
        <v>0</v>
      </c>
      <c r="M11" s="34">
        <v>4</v>
      </c>
      <c r="N11" s="34">
        <v>0</v>
      </c>
      <c r="O11" s="34">
        <v>1</v>
      </c>
      <c r="P11" s="44">
        <v>0</v>
      </c>
      <c r="Q11" s="45">
        <v>0</v>
      </c>
      <c r="T11" s="20"/>
    </row>
    <row r="12" spans="1:20" ht="12" customHeight="1">
      <c r="A12" s="60"/>
      <c r="B12" s="64" t="s">
        <v>5</v>
      </c>
      <c r="C12" s="65"/>
      <c r="D12" s="43">
        <v>3</v>
      </c>
      <c r="E12" s="33">
        <v>2</v>
      </c>
      <c r="F12" s="34">
        <v>0</v>
      </c>
      <c r="G12" s="34">
        <v>0</v>
      </c>
      <c r="H12" s="34">
        <v>1</v>
      </c>
      <c r="I12" s="44">
        <v>0</v>
      </c>
      <c r="J12" s="35">
        <v>0</v>
      </c>
      <c r="K12" s="34">
        <v>1</v>
      </c>
      <c r="L12" s="34">
        <v>1</v>
      </c>
      <c r="M12" s="34">
        <v>1</v>
      </c>
      <c r="N12" s="34">
        <v>0</v>
      </c>
      <c r="O12" s="34">
        <v>0</v>
      </c>
      <c r="P12" s="44">
        <v>0</v>
      </c>
      <c r="Q12" s="45">
        <v>0</v>
      </c>
      <c r="T12" s="20"/>
    </row>
    <row r="13" spans="1:20" ht="12" customHeight="1">
      <c r="A13" s="60"/>
      <c r="B13" s="64" t="s">
        <v>6</v>
      </c>
      <c r="C13" s="65"/>
      <c r="D13" s="43">
        <v>5</v>
      </c>
      <c r="E13" s="33">
        <v>0</v>
      </c>
      <c r="F13" s="34">
        <v>1</v>
      </c>
      <c r="G13" s="34">
        <v>0</v>
      </c>
      <c r="H13" s="34">
        <v>1</v>
      </c>
      <c r="I13" s="44">
        <v>3</v>
      </c>
      <c r="J13" s="35">
        <v>0</v>
      </c>
      <c r="K13" s="34">
        <v>0</v>
      </c>
      <c r="L13" s="34">
        <v>1</v>
      </c>
      <c r="M13" s="34">
        <v>2</v>
      </c>
      <c r="N13" s="34">
        <v>2</v>
      </c>
      <c r="O13" s="34">
        <v>0</v>
      </c>
      <c r="P13" s="44">
        <v>0</v>
      </c>
      <c r="Q13" s="45">
        <v>0</v>
      </c>
      <c r="R13" s="20"/>
      <c r="T13" s="20"/>
    </row>
    <row r="14" spans="1:20" ht="12" customHeight="1">
      <c r="A14" s="60" t="s">
        <v>20</v>
      </c>
      <c r="B14" s="64" t="s">
        <v>7</v>
      </c>
      <c r="C14" s="65"/>
      <c r="D14" s="43">
        <v>2</v>
      </c>
      <c r="E14" s="33">
        <v>0</v>
      </c>
      <c r="F14" s="34">
        <v>0</v>
      </c>
      <c r="G14" s="34">
        <v>0</v>
      </c>
      <c r="H14" s="34">
        <v>2</v>
      </c>
      <c r="I14" s="44">
        <v>0</v>
      </c>
      <c r="J14" s="35">
        <v>0</v>
      </c>
      <c r="K14" s="34">
        <v>0</v>
      </c>
      <c r="L14" s="34">
        <v>2</v>
      </c>
      <c r="M14" s="34">
        <v>0</v>
      </c>
      <c r="N14" s="34">
        <v>0</v>
      </c>
      <c r="O14" s="34">
        <v>0</v>
      </c>
      <c r="P14" s="44">
        <v>0</v>
      </c>
      <c r="Q14" s="45">
        <v>0</v>
      </c>
      <c r="T14" s="20"/>
    </row>
    <row r="15" spans="1:20" ht="12" customHeight="1">
      <c r="A15" s="60"/>
      <c r="B15" s="67" t="s">
        <v>21</v>
      </c>
      <c r="C15" s="68"/>
      <c r="D15" s="46">
        <v>0</v>
      </c>
      <c r="E15" s="47">
        <v>0</v>
      </c>
      <c r="F15" s="48">
        <v>0</v>
      </c>
      <c r="G15" s="48">
        <v>0</v>
      </c>
      <c r="H15" s="48">
        <v>0</v>
      </c>
      <c r="I15" s="49">
        <v>0</v>
      </c>
      <c r="J15" s="50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9">
        <v>0</v>
      </c>
      <c r="Q15" s="51">
        <v>0</v>
      </c>
      <c r="T15" s="20"/>
    </row>
    <row r="16" spans="1:20" ht="12" customHeight="1">
      <c r="A16" s="61"/>
      <c r="B16" s="69" t="s">
        <v>0</v>
      </c>
      <c r="C16" s="70"/>
      <c r="D16" s="52">
        <f>SUM(D8:D15)</f>
        <v>84</v>
      </c>
      <c r="E16" s="53">
        <f>SUM(E8:E15)</f>
        <v>20</v>
      </c>
      <c r="F16" s="54">
        <f>SUM(F8:F15)</f>
        <v>18</v>
      </c>
      <c r="G16" s="54">
        <f t="shared" ref="G16:H16" si="1">SUM(G8:G15)</f>
        <v>9</v>
      </c>
      <c r="H16" s="54">
        <f t="shared" si="1"/>
        <v>22</v>
      </c>
      <c r="I16" s="55">
        <f>SUM(I8:I15)</f>
        <v>15</v>
      </c>
      <c r="J16" s="56">
        <f>SUM(J8:J15)</f>
        <v>3</v>
      </c>
      <c r="K16" s="54">
        <f>SUM(K8:K15)</f>
        <v>2</v>
      </c>
      <c r="L16" s="54">
        <f t="shared" ref="L16:P16" si="2">SUM(L8:L15)</f>
        <v>21</v>
      </c>
      <c r="M16" s="54">
        <f t="shared" si="2"/>
        <v>21</v>
      </c>
      <c r="N16" s="54">
        <f t="shared" si="2"/>
        <v>31</v>
      </c>
      <c r="O16" s="54">
        <f t="shared" si="2"/>
        <v>6</v>
      </c>
      <c r="P16" s="54">
        <f t="shared" si="2"/>
        <v>0</v>
      </c>
      <c r="Q16" s="57">
        <f>SUM(Q8:Q15)</f>
        <v>0</v>
      </c>
      <c r="T16" s="20"/>
    </row>
    <row r="17" spans="1:21" ht="12" customHeight="1">
      <c r="A17" s="62"/>
      <c r="B17" s="71" t="s">
        <v>1</v>
      </c>
      <c r="C17" s="72"/>
      <c r="D17" s="29">
        <v>25</v>
      </c>
      <c r="E17" s="30">
        <v>6</v>
      </c>
      <c r="F17" s="31">
        <v>5</v>
      </c>
      <c r="G17" s="31">
        <v>3</v>
      </c>
      <c r="H17" s="31">
        <v>7</v>
      </c>
      <c r="I17" s="58">
        <v>4</v>
      </c>
      <c r="J17" s="32">
        <v>0</v>
      </c>
      <c r="K17" s="31">
        <v>6</v>
      </c>
      <c r="L17" s="31">
        <v>4</v>
      </c>
      <c r="M17" s="31">
        <v>3</v>
      </c>
      <c r="N17" s="31">
        <v>8</v>
      </c>
      <c r="O17" s="31">
        <v>3</v>
      </c>
      <c r="P17" s="58">
        <v>1</v>
      </c>
      <c r="Q17" s="59">
        <v>0</v>
      </c>
      <c r="T17" s="20"/>
    </row>
    <row r="18" spans="1:21" ht="12" customHeight="1">
      <c r="A18" s="60"/>
      <c r="B18" s="64" t="s">
        <v>2</v>
      </c>
      <c r="C18" s="65"/>
      <c r="D18" s="43">
        <v>25</v>
      </c>
      <c r="E18" s="33">
        <v>7</v>
      </c>
      <c r="F18" s="34">
        <v>5</v>
      </c>
      <c r="G18" s="34">
        <v>3</v>
      </c>
      <c r="H18" s="34">
        <v>7</v>
      </c>
      <c r="I18" s="44">
        <v>3</v>
      </c>
      <c r="J18" s="35">
        <v>0</v>
      </c>
      <c r="K18" s="34">
        <v>7</v>
      </c>
      <c r="L18" s="34">
        <v>6</v>
      </c>
      <c r="M18" s="34">
        <v>7</v>
      </c>
      <c r="N18" s="34">
        <v>3</v>
      </c>
      <c r="O18" s="34">
        <v>1</v>
      </c>
      <c r="P18" s="44">
        <v>1</v>
      </c>
      <c r="Q18" s="45">
        <v>0</v>
      </c>
      <c r="T18" s="20"/>
    </row>
    <row r="19" spans="1:21" ht="12" customHeight="1">
      <c r="A19" s="60" t="s">
        <v>22</v>
      </c>
      <c r="B19" s="64" t="s">
        <v>3</v>
      </c>
      <c r="C19" s="65"/>
      <c r="D19" s="43">
        <v>18</v>
      </c>
      <c r="E19" s="33">
        <v>1</v>
      </c>
      <c r="F19" s="34">
        <v>4</v>
      </c>
      <c r="G19" s="34">
        <v>3</v>
      </c>
      <c r="H19" s="34">
        <v>8</v>
      </c>
      <c r="I19" s="44">
        <v>2</v>
      </c>
      <c r="J19" s="35">
        <v>2</v>
      </c>
      <c r="K19" s="34">
        <v>0</v>
      </c>
      <c r="L19" s="34">
        <v>5</v>
      </c>
      <c r="M19" s="34">
        <v>4</v>
      </c>
      <c r="N19" s="34">
        <v>6</v>
      </c>
      <c r="O19" s="34">
        <v>1</v>
      </c>
      <c r="P19" s="44">
        <v>0</v>
      </c>
      <c r="Q19" s="45">
        <v>0</v>
      </c>
      <c r="T19" s="20"/>
    </row>
    <row r="20" spans="1:21" ht="12" customHeight="1">
      <c r="A20" s="60"/>
      <c r="B20" s="64" t="s">
        <v>4</v>
      </c>
      <c r="C20" s="65"/>
      <c r="D20" s="43">
        <v>0</v>
      </c>
      <c r="E20" s="33">
        <v>0</v>
      </c>
      <c r="F20" s="34">
        <v>0</v>
      </c>
      <c r="G20" s="34">
        <v>0</v>
      </c>
      <c r="H20" s="34">
        <v>0</v>
      </c>
      <c r="I20" s="44">
        <v>0</v>
      </c>
      <c r="J20" s="35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44">
        <v>0</v>
      </c>
      <c r="Q20" s="45">
        <v>0</v>
      </c>
      <c r="T20" s="20"/>
    </row>
    <row r="21" spans="1:21" ht="12" customHeight="1">
      <c r="A21" s="60"/>
      <c r="B21" s="64" t="s">
        <v>5</v>
      </c>
      <c r="C21" s="65"/>
      <c r="D21" s="43">
        <v>0</v>
      </c>
      <c r="E21" s="33">
        <v>0</v>
      </c>
      <c r="F21" s="34">
        <v>0</v>
      </c>
      <c r="G21" s="34">
        <v>0</v>
      </c>
      <c r="H21" s="34">
        <v>0</v>
      </c>
      <c r="I21" s="44">
        <v>0</v>
      </c>
      <c r="J21" s="35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44">
        <v>0</v>
      </c>
      <c r="Q21" s="45">
        <v>0</v>
      </c>
      <c r="T21" s="20"/>
    </row>
    <row r="22" spans="1:21" ht="12" customHeight="1">
      <c r="A22" s="60"/>
      <c r="B22" s="64" t="s">
        <v>6</v>
      </c>
      <c r="C22" s="65"/>
      <c r="D22" s="43">
        <v>0</v>
      </c>
      <c r="E22" s="33">
        <v>0</v>
      </c>
      <c r="F22" s="34">
        <v>0</v>
      </c>
      <c r="G22" s="34">
        <v>0</v>
      </c>
      <c r="H22" s="34">
        <v>0</v>
      </c>
      <c r="I22" s="44">
        <v>0</v>
      </c>
      <c r="J22" s="35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44">
        <v>0</v>
      </c>
      <c r="Q22" s="45">
        <v>0</v>
      </c>
      <c r="T22" s="20"/>
    </row>
    <row r="23" spans="1:21" ht="12" customHeight="1">
      <c r="A23" s="60" t="s">
        <v>23</v>
      </c>
      <c r="B23" s="64" t="s">
        <v>7</v>
      </c>
      <c r="C23" s="65"/>
      <c r="D23" s="43">
        <v>0</v>
      </c>
      <c r="E23" s="33">
        <v>0</v>
      </c>
      <c r="F23" s="34">
        <v>0</v>
      </c>
      <c r="G23" s="34">
        <v>0</v>
      </c>
      <c r="H23" s="34">
        <v>0</v>
      </c>
      <c r="I23" s="44">
        <v>0</v>
      </c>
      <c r="J23" s="35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44">
        <v>0</v>
      </c>
      <c r="Q23" s="45">
        <v>0</v>
      </c>
      <c r="T23" s="20"/>
    </row>
    <row r="24" spans="1:21" ht="12" customHeight="1">
      <c r="A24" s="60"/>
      <c r="B24" s="67" t="s">
        <v>21</v>
      </c>
      <c r="C24" s="68"/>
      <c r="D24" s="46">
        <v>0</v>
      </c>
      <c r="E24" s="47">
        <v>0</v>
      </c>
      <c r="F24" s="48">
        <v>0</v>
      </c>
      <c r="G24" s="48">
        <v>0</v>
      </c>
      <c r="H24" s="48">
        <v>0</v>
      </c>
      <c r="I24" s="49">
        <v>0</v>
      </c>
      <c r="J24" s="50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9">
        <v>0</v>
      </c>
      <c r="Q24" s="51">
        <v>0</v>
      </c>
      <c r="T24" s="20"/>
    </row>
    <row r="25" spans="1:21" ht="12" customHeight="1">
      <c r="A25" s="61"/>
      <c r="B25" s="69" t="s">
        <v>0</v>
      </c>
      <c r="C25" s="70"/>
      <c r="D25" s="52">
        <f>SUM(D17:D24)</f>
        <v>68</v>
      </c>
      <c r="E25" s="53">
        <f>SUM(E17:E24)</f>
        <v>14</v>
      </c>
      <c r="F25" s="54">
        <f>SUM(F17:F24)</f>
        <v>14</v>
      </c>
      <c r="G25" s="54">
        <f t="shared" ref="G25:H25" si="3">SUM(G17:G24)</f>
        <v>9</v>
      </c>
      <c r="H25" s="54">
        <f t="shared" si="3"/>
        <v>22</v>
      </c>
      <c r="I25" s="57">
        <f>SUM(I17:I24)</f>
        <v>9</v>
      </c>
      <c r="J25" s="56">
        <f>SUM(J17:J24)</f>
        <v>2</v>
      </c>
      <c r="K25" s="54">
        <f>SUM(K17:K24)</f>
        <v>13</v>
      </c>
      <c r="L25" s="54">
        <f t="shared" ref="L25:P25" si="4">SUM(L17:L24)</f>
        <v>15</v>
      </c>
      <c r="M25" s="54">
        <f t="shared" si="4"/>
        <v>14</v>
      </c>
      <c r="N25" s="54">
        <f t="shared" si="4"/>
        <v>17</v>
      </c>
      <c r="O25" s="54">
        <f t="shared" si="4"/>
        <v>5</v>
      </c>
      <c r="P25" s="54">
        <f t="shared" si="4"/>
        <v>2</v>
      </c>
      <c r="Q25" s="57">
        <f>SUM(Q17:Q24)</f>
        <v>0</v>
      </c>
      <c r="T25" s="20"/>
    </row>
    <row r="26" spans="1:21" ht="19.5" customHeight="1">
      <c r="E26" s="18"/>
      <c r="F26" s="18"/>
      <c r="G26" s="18"/>
      <c r="H26" s="18"/>
      <c r="I26" s="18"/>
      <c r="J26" s="73" t="s">
        <v>33</v>
      </c>
      <c r="K26" s="73"/>
      <c r="L26" s="73"/>
      <c r="M26" s="73"/>
      <c r="N26" s="73"/>
      <c r="O26" s="73"/>
      <c r="P26" s="73"/>
      <c r="Q26" s="73"/>
    </row>
    <row r="27" spans="1:21" s="19" customFormat="1" ht="13.5">
      <c r="P27" s="17"/>
      <c r="Q27" s="17"/>
      <c r="R27" s="17"/>
      <c r="S27" s="17"/>
      <c r="T27" s="21"/>
      <c r="U27" s="21"/>
    </row>
    <row r="28" spans="1:21" s="19" customFormat="1" ht="13.5">
      <c r="C28" s="22"/>
      <c r="D28" s="23"/>
      <c r="E28" s="23"/>
      <c r="F28" s="23"/>
      <c r="G28" s="23"/>
      <c r="H28" s="23"/>
      <c r="I28" s="23"/>
      <c r="T28" s="21"/>
      <c r="U28" s="21"/>
    </row>
    <row r="29" spans="1:21" s="19" customFormat="1" ht="13.5">
      <c r="C29" s="22"/>
      <c r="D29" s="23"/>
      <c r="E29" s="23"/>
      <c r="F29" s="23"/>
      <c r="G29" s="23"/>
      <c r="H29" s="23"/>
      <c r="I29" s="23"/>
    </row>
    <row r="30" spans="1:21" s="19" customFormat="1" ht="13.5"/>
    <row r="31" spans="1:21" s="19" customFormat="1" ht="13.5"/>
  </sheetData>
  <mergeCells count="31">
    <mergeCell ref="J26:Q26"/>
    <mergeCell ref="B8:C8"/>
    <mergeCell ref="B9:C9"/>
    <mergeCell ref="B10:C10"/>
    <mergeCell ref="B11:C11"/>
    <mergeCell ref="B12:C12"/>
    <mergeCell ref="B13:C13"/>
    <mergeCell ref="B18:C18"/>
    <mergeCell ref="B19:C19"/>
    <mergeCell ref="B23:C23"/>
    <mergeCell ref="B15:C15"/>
    <mergeCell ref="B24:C24"/>
    <mergeCell ref="B25:C25"/>
    <mergeCell ref="B16:C16"/>
    <mergeCell ref="B17:C17"/>
    <mergeCell ref="N2:Q2"/>
    <mergeCell ref="B20:C20"/>
    <mergeCell ref="M3:Q3"/>
    <mergeCell ref="B21:C21"/>
    <mergeCell ref="B22:C22"/>
    <mergeCell ref="B14:C14"/>
    <mergeCell ref="A4:D6"/>
    <mergeCell ref="J4:J6"/>
    <mergeCell ref="K4:K6"/>
    <mergeCell ref="L4:L6"/>
    <mergeCell ref="M4:M6"/>
    <mergeCell ref="N4:N6"/>
    <mergeCell ref="O4:O6"/>
    <mergeCell ref="P4:P6"/>
    <mergeCell ref="Q4:Q6"/>
    <mergeCell ref="A7:C7"/>
  </mergeCells>
  <phoneticPr fontId="6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&amp;C&amp;14 &amp;"ＭＳ Ｐゴシック,標準"61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R3-25</vt:lpstr>
      <vt:lpstr>'R3-25'!Print_Area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2023-02-28T06:59:58Z</cp:lastPrinted>
  <dcterms:created xsi:type="dcterms:W3CDTF">2020-11-13T00:29:02Z</dcterms:created>
  <dcterms:modified xsi:type="dcterms:W3CDTF">2023-03-24T05:31:37Z</dcterms:modified>
</cp:coreProperties>
</file>