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G:\04100_宮城県仙台市_その他\14仙台市建築概要書\Work_R7\06_0929修正\002修正\"/>
    </mc:Choice>
  </mc:AlternateContent>
  <xr:revisionPtr revIDLastSave="0" documentId="13_ncr:1_{6E7DB51C-603E-4206-B027-E01F849D74AA}" xr6:coauthVersionLast="47" xr6:coauthVersionMax="47" xr10:uidLastSave="{00000000-0000-0000-0000-000000000000}"/>
  <bookViews>
    <workbookView xWindow="-28920" yWindow="-120" windowWidth="29040" windowHeight="17520" xr2:uid="{00000000-000D-0000-FFFF-FFFF00000000}"/>
  </bookViews>
  <sheets>
    <sheet name="報告書" sheetId="53" r:id="rId1"/>
    <sheet name="別紙検査者" sheetId="59" r:id="rId2"/>
    <sheet name="報告概要書" sheetId="54" r:id="rId3"/>
    <sheet name="報告概要書_印刷用" sheetId="58" state="hidden" r:id="rId4"/>
    <sheet name="CSV変換用" sheetId="55" state="hidden" r:id="rId5"/>
    <sheet name="CSV＆コメントまとめ" sheetId="57" state="hidden" r:id="rId6"/>
    <sheet name="プルダウン選択肢" sheetId="56" state="hidden" r:id="rId7"/>
  </sheets>
  <definedNames>
    <definedName name="_xlnm.Print_Area" localSheetId="1">別紙検査者!$A$1:$AT$42</definedName>
    <definedName name="_xlnm.Print_Area" localSheetId="2">報告概要書!$A$1:$AT$133</definedName>
    <definedName name="_xlnm.Print_Area" localSheetId="3">報告概要書_印刷用!$A$1:$AT$134</definedName>
    <definedName name="_xlnm.Print_Area" localSheetId="0">報告書!$A$1:$AT$229</definedName>
    <definedName name="リスト_報告書_改善予定年月" localSheetId="1">プルダウン選択肢!$H$17:$H$138</definedName>
    <definedName name="リスト_報告書_改善予定年月" localSheetId="3">プルダウン選択肢!$H$17:$H$79</definedName>
    <definedName name="リスト_報告書_改善予定年月" localSheetId="0">プルダウン選択肢!$H$17:$H$138</definedName>
    <definedName name="リスト_報告書_不具合把握年月" localSheetId="1">プルダウン選択肢!$F$17:$F$138</definedName>
    <definedName name="リスト_報告書_不具合把握年月" localSheetId="3">プルダウン選択肢!$F$17:$F$138</definedName>
    <definedName name="リスト_報告書_不具合把握年月" localSheetId="0">プルダウン選択肢!$F$17:$F$138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58" l="1"/>
  <c r="Q124" i="58"/>
  <c r="E124" i="58"/>
  <c r="AH123" i="58"/>
  <c r="X123" i="58"/>
  <c r="Q123" i="58"/>
  <c r="E123" i="58"/>
  <c r="AH122" i="58"/>
  <c r="X122" i="58"/>
  <c r="Q122" i="58"/>
  <c r="E122" i="58"/>
  <c r="AE120" i="58"/>
  <c r="X120" i="58"/>
  <c r="E120" i="58"/>
  <c r="AH119" i="58"/>
  <c r="X119" i="58"/>
  <c r="P119" i="58"/>
  <c r="E119" i="58"/>
  <c r="O114" i="58"/>
  <c r="O113" i="58"/>
  <c r="O112" i="58"/>
  <c r="AM111" i="58"/>
  <c r="Z111" i="58"/>
  <c r="P111" i="58"/>
  <c r="O110" i="58"/>
  <c r="O109" i="58"/>
  <c r="O108" i="58"/>
  <c r="AM107" i="58"/>
  <c r="AM106" i="58"/>
  <c r="Z106" i="58"/>
  <c r="P106" i="58"/>
  <c r="O104" i="58"/>
  <c r="O103" i="58"/>
  <c r="O102" i="58"/>
  <c r="AM101" i="58"/>
  <c r="Z101" i="58"/>
  <c r="P101" i="58"/>
  <c r="O100" i="58"/>
  <c r="O99" i="58"/>
  <c r="O98" i="58"/>
  <c r="AM97" i="58"/>
  <c r="AM96" i="58"/>
  <c r="Z96" i="58"/>
  <c r="P96" i="58"/>
  <c r="O94" i="58"/>
  <c r="O93" i="58"/>
  <c r="O92" i="58"/>
  <c r="AM91" i="58"/>
  <c r="Z91" i="58"/>
  <c r="P91" i="58"/>
  <c r="O90" i="58"/>
  <c r="O89" i="58"/>
  <c r="O88" i="58"/>
  <c r="AM87" i="58"/>
  <c r="AM86" i="58"/>
  <c r="Z86" i="58"/>
  <c r="P86" i="58"/>
  <c r="Z81" i="58"/>
  <c r="V81" i="58"/>
  <c r="AG80" i="58"/>
  <c r="Z80" i="58"/>
  <c r="W80" i="58"/>
  <c r="T80" i="58"/>
  <c r="R80" i="58"/>
  <c r="N80" i="58"/>
  <c r="Z79" i="58"/>
  <c r="W79" i="58"/>
  <c r="T79" i="58"/>
  <c r="R79" i="58"/>
  <c r="AG75" i="58"/>
  <c r="W75" i="58"/>
  <c r="Q75" i="58"/>
  <c r="AH74" i="58"/>
  <c r="AB74" i="58"/>
  <c r="Y74" i="58"/>
  <c r="V74" i="58"/>
  <c r="T74" i="58"/>
  <c r="AG73" i="58"/>
  <c r="W73" i="58"/>
  <c r="Q73" i="58"/>
  <c r="AH72" i="58"/>
  <c r="AB72" i="58"/>
  <c r="Y72" i="58"/>
  <c r="V72" i="58"/>
  <c r="T72" i="58"/>
  <c r="M68" i="58"/>
  <c r="M67" i="58"/>
  <c r="V66" i="58"/>
  <c r="O66" i="58"/>
  <c r="AN50" i="58"/>
  <c r="V44" i="58"/>
  <c r="M44" i="58"/>
  <c r="AC43" i="58"/>
  <c r="Z43" i="58"/>
  <c r="X43" i="58"/>
  <c r="R43" i="58"/>
  <c r="M43" i="58"/>
  <c r="M42" i="58"/>
  <c r="R41" i="58"/>
  <c r="M41" i="58"/>
  <c r="R40" i="58"/>
  <c r="M40" i="58"/>
  <c r="Y36" i="58"/>
  <c r="P36" i="58"/>
  <c r="E36" i="58"/>
  <c r="O32" i="58"/>
  <c r="O31" i="58"/>
  <c r="O30" i="58"/>
  <c r="O29" i="58"/>
  <c r="O25" i="58"/>
  <c r="O24" i="58"/>
  <c r="O23" i="58"/>
  <c r="AE22" i="58"/>
  <c r="O22" i="58"/>
  <c r="O21" i="58"/>
  <c r="AE20" i="58"/>
  <c r="O20" i="58"/>
  <c r="O16" i="58"/>
  <c r="O15" i="58"/>
  <c r="O14" i="58"/>
  <c r="AE13" i="58"/>
  <c r="O13" i="58"/>
  <c r="O12" i="58"/>
  <c r="AE11" i="58"/>
  <c r="O11" i="58"/>
  <c r="AK7" i="58"/>
  <c r="AQ5" i="58"/>
  <c r="AK5" i="58"/>
  <c r="E128" i="54"/>
  <c r="Q124" i="54"/>
  <c r="E124" i="54"/>
  <c r="AH123" i="54"/>
  <c r="X123" i="54"/>
  <c r="Q123" i="54"/>
  <c r="E123" i="54"/>
  <c r="AH122" i="54"/>
  <c r="X122" i="54"/>
  <c r="Q122" i="54"/>
  <c r="E122" i="54"/>
  <c r="AE120" i="54"/>
  <c r="X120" i="54"/>
  <c r="E120" i="54"/>
  <c r="AH119" i="54"/>
  <c r="X119" i="54"/>
  <c r="P119" i="54"/>
  <c r="E119" i="54"/>
  <c r="O114" i="54"/>
  <c r="O113" i="54"/>
  <c r="O112" i="54"/>
  <c r="AM111" i="54"/>
  <c r="Z111" i="54"/>
  <c r="P111" i="54"/>
  <c r="O110" i="54"/>
  <c r="O109" i="54"/>
  <c r="O108" i="54"/>
  <c r="AM107" i="54"/>
  <c r="AM106" i="54"/>
  <c r="Z106" i="54"/>
  <c r="P106" i="54"/>
  <c r="O104" i="54"/>
  <c r="O103" i="54"/>
  <c r="O102" i="54"/>
  <c r="AM101" i="54"/>
  <c r="Z101" i="54"/>
  <c r="P101" i="54"/>
  <c r="O100" i="54"/>
  <c r="O99" i="54"/>
  <c r="O98" i="54"/>
  <c r="AM97" i="54"/>
  <c r="AM96" i="54"/>
  <c r="Z96" i="54"/>
  <c r="P96" i="54"/>
  <c r="O94" i="54"/>
  <c r="O93" i="54"/>
  <c r="O92" i="54"/>
  <c r="AM91" i="54"/>
  <c r="Z91" i="54"/>
  <c r="P91" i="54"/>
  <c r="O90" i="54"/>
  <c r="O89" i="54"/>
  <c r="O88" i="54"/>
  <c r="AM87" i="54"/>
  <c r="AM86" i="54"/>
  <c r="Z86" i="54"/>
  <c r="P86" i="54"/>
  <c r="Z81" i="54"/>
  <c r="V81" i="54"/>
  <c r="AG80" i="54"/>
  <c r="Z80" i="54"/>
  <c r="W80" i="54"/>
  <c r="T80" i="54"/>
  <c r="R80" i="54"/>
  <c r="N80" i="54"/>
  <c r="Z79" i="54"/>
  <c r="W79" i="54"/>
  <c r="T79" i="54"/>
  <c r="R79" i="54"/>
  <c r="AG75" i="54"/>
  <c r="W75" i="54"/>
  <c r="Q75" i="54"/>
  <c r="AH74" i="54"/>
  <c r="AB74" i="54"/>
  <c r="Y74" i="54"/>
  <c r="V74" i="54"/>
  <c r="T74" i="54"/>
  <c r="AG73" i="54"/>
  <c r="W73" i="54"/>
  <c r="Q73" i="54"/>
  <c r="AH72" i="54"/>
  <c r="AB72" i="54"/>
  <c r="Y72" i="54"/>
  <c r="V72" i="54"/>
  <c r="T72" i="54"/>
  <c r="M68" i="54"/>
  <c r="M67" i="54"/>
  <c r="V66" i="54"/>
  <c r="O66" i="54"/>
  <c r="M44" i="54"/>
  <c r="AC43" i="54"/>
  <c r="Z43" i="54"/>
  <c r="X43" i="54"/>
  <c r="R43" i="54"/>
  <c r="M43" i="54"/>
  <c r="R41" i="54"/>
  <c r="M41" i="54"/>
  <c r="R40" i="54"/>
  <c r="M40" i="54"/>
  <c r="Y36" i="54"/>
  <c r="P36" i="54"/>
  <c r="E36" i="54"/>
  <c r="O32" i="54"/>
  <c r="O31" i="54"/>
  <c r="O30" i="54"/>
  <c r="O29" i="54"/>
  <c r="O25" i="54"/>
  <c r="O24" i="54"/>
  <c r="O23" i="54"/>
  <c r="AE22" i="54"/>
  <c r="O22" i="54"/>
  <c r="O21" i="54"/>
  <c r="AE20" i="54"/>
  <c r="O20" i="54"/>
  <c r="O16" i="54"/>
  <c r="O15" i="54"/>
  <c r="O14" i="54"/>
  <c r="AE13" i="54"/>
  <c r="O13" i="54"/>
  <c r="O12" i="54"/>
  <c r="AE11" i="54"/>
  <c r="O11" i="54"/>
  <c r="AQ7" i="54"/>
  <c r="AK7" i="54"/>
  <c r="AV50" i="53" l="1"/>
  <c r="AM50" i="53"/>
  <c r="G2" i="55"/>
  <c r="AV131" i="53"/>
  <c r="AU42" i="54"/>
  <c r="AV115" i="53"/>
  <c r="AV113" i="53"/>
  <c r="AV117" i="53"/>
  <c r="AV119" i="53"/>
  <c r="B125" i="57"/>
  <c r="B124" i="57"/>
  <c r="B123" i="57"/>
  <c r="B122" i="57"/>
  <c r="DU2" i="55"/>
  <c r="DT2" i="55"/>
  <c r="DS2" i="55"/>
  <c r="DR2" i="55"/>
  <c r="FE2" i="55"/>
  <c r="FD2" i="55"/>
  <c r="FC2" i="55"/>
  <c r="FB2" i="55"/>
  <c r="FA2" i="55"/>
  <c r="EZ2" i="55"/>
  <c r="EY2" i="55"/>
  <c r="EX2" i="55"/>
  <c r="EW2" i="55"/>
  <c r="EV2" i="55"/>
  <c r="EU2" i="55"/>
  <c r="ET2" i="55"/>
  <c r="ES2" i="55"/>
  <c r="ER2" i="55"/>
  <c r="EQ2" i="55"/>
  <c r="EP2" i="55"/>
  <c r="EO2" i="55"/>
  <c r="EN2" i="55"/>
  <c r="EM2" i="55"/>
  <c r="EL2" i="55"/>
  <c r="EK2" i="55"/>
  <c r="EJ2" i="55"/>
  <c r="EI2" i="55"/>
  <c r="EH2" i="55"/>
  <c r="EG2" i="55"/>
  <c r="EF2" i="55"/>
  <c r="EE2" i="55"/>
  <c r="ED2" i="55"/>
  <c r="EC2" i="55"/>
  <c r="EB2" i="55"/>
  <c r="EA2" i="55"/>
  <c r="DZ2" i="55"/>
  <c r="DY2" i="55"/>
  <c r="DX2" i="55"/>
  <c r="DW2" i="55"/>
  <c r="DV2" i="55"/>
  <c r="DQ2" i="55"/>
  <c r="DP2" i="55"/>
  <c r="DO2" i="55"/>
  <c r="DN2" i="55"/>
  <c r="DM2" i="55"/>
  <c r="DL2" i="55"/>
  <c r="DK2" i="55"/>
  <c r="DJ2" i="55"/>
  <c r="DI2" i="55"/>
  <c r="DH2" i="55"/>
  <c r="DG2" i="55"/>
  <c r="DF2" i="55"/>
  <c r="DE2" i="55"/>
  <c r="DD2" i="55"/>
  <c r="DC2" i="55"/>
  <c r="DB2" i="55"/>
  <c r="DA2" i="55"/>
  <c r="CZ2" i="55"/>
  <c r="CY2" i="55"/>
  <c r="CX2" i="55"/>
  <c r="CW2" i="55"/>
  <c r="CV2" i="55"/>
  <c r="CU2" i="55"/>
  <c r="CT2" i="55"/>
  <c r="CS2" i="55"/>
  <c r="CR2" i="55"/>
  <c r="CQ2" i="55"/>
  <c r="CP2" i="55"/>
  <c r="CO2" i="55"/>
  <c r="CN2" i="55"/>
  <c r="CM2" i="55"/>
  <c r="CL2" i="55"/>
  <c r="CK2" i="55"/>
  <c r="CJ2" i="55"/>
  <c r="CI2" i="55"/>
  <c r="CH2" i="55"/>
  <c r="CG2" i="55"/>
  <c r="CF2" i="55"/>
  <c r="CE2" i="55"/>
  <c r="CD2" i="55"/>
  <c r="CC2" i="55"/>
  <c r="CB2" i="55"/>
  <c r="CA2" i="55"/>
  <c r="BZ2" i="55"/>
  <c r="BY2" i="55"/>
  <c r="BX2" i="55"/>
  <c r="BW2" i="55"/>
  <c r="BV2" i="55"/>
  <c r="BU2" i="55"/>
  <c r="BT2" i="55"/>
  <c r="BS2" i="55"/>
  <c r="BR2" i="55"/>
  <c r="BQ2" i="55"/>
  <c r="BP2" i="55"/>
  <c r="BO2" i="55"/>
  <c r="BN2" i="55"/>
  <c r="BM2" i="55"/>
  <c r="BL2" i="55"/>
  <c r="BK2" i="55"/>
  <c r="BJ2" i="55"/>
  <c r="BI2" i="55"/>
  <c r="BH2" i="55"/>
  <c r="BG2" i="55"/>
  <c r="BF2" i="55"/>
  <c r="BE2" i="55"/>
  <c r="BD2" i="55"/>
  <c r="BC2" i="55"/>
  <c r="BB2" i="55"/>
  <c r="BA2" i="55"/>
  <c r="AZ2" i="55"/>
  <c r="AY2" i="55"/>
  <c r="AX2" i="55"/>
  <c r="AW2" i="55"/>
  <c r="AV2" i="55"/>
  <c r="AU2" i="55"/>
  <c r="AT2" i="55"/>
  <c r="AS2" i="55"/>
  <c r="AR2" i="55"/>
  <c r="AQ2" i="55"/>
  <c r="AP2" i="55"/>
  <c r="AO2" i="55"/>
  <c r="AN2" i="55"/>
  <c r="AM2" i="55"/>
  <c r="AL2" i="55"/>
  <c r="AK2" i="55"/>
  <c r="AJ2" i="55"/>
  <c r="AI2" i="55"/>
  <c r="AH2" i="55"/>
  <c r="AG2" i="55"/>
  <c r="AF2" i="55"/>
  <c r="AE2" i="55"/>
  <c r="AD2" i="55"/>
  <c r="AC2" i="55"/>
  <c r="AB2" i="55"/>
  <c r="AA2" i="55"/>
  <c r="Z2" i="55"/>
  <c r="Y2" i="55"/>
  <c r="X2" i="55"/>
  <c r="W2" i="55"/>
  <c r="V2" i="55"/>
  <c r="U2" i="55"/>
  <c r="T2" i="55"/>
  <c r="S2" i="55"/>
  <c r="R2" i="55"/>
  <c r="Q2" i="55"/>
  <c r="P2" i="55"/>
  <c r="O2" i="55"/>
  <c r="N2" i="55"/>
  <c r="M2" i="55"/>
  <c r="L2" i="55"/>
  <c r="K2" i="55"/>
  <c r="J2" i="55"/>
  <c r="I2" i="55"/>
  <c r="H2" i="55"/>
  <c r="F2" i="55"/>
  <c r="E2" i="55"/>
  <c r="D2" i="55"/>
  <c r="C2" i="55"/>
  <c r="B2" i="55"/>
  <c r="F16" i="56" l="1"/>
  <c r="F137" i="56" s="1"/>
  <c r="B161" i="57"/>
  <c r="B160" i="57"/>
  <c r="B159" i="57"/>
  <c r="B158" i="57"/>
  <c r="B157" i="57"/>
  <c r="B156" i="57"/>
  <c r="B155" i="57"/>
  <c r="B154" i="57"/>
  <c r="B153" i="57"/>
  <c r="B152" i="57"/>
  <c r="B151" i="57"/>
  <c r="B150" i="57"/>
  <c r="B149" i="57"/>
  <c r="B148" i="57"/>
  <c r="B147" i="57"/>
  <c r="B146" i="57"/>
  <c r="B145" i="57"/>
  <c r="B144" i="57"/>
  <c r="B143" i="57"/>
  <c r="B142" i="57"/>
  <c r="B141" i="57"/>
  <c r="B140" i="57"/>
  <c r="B139" i="57"/>
  <c r="B138" i="57"/>
  <c r="B137" i="57"/>
  <c r="B136" i="57"/>
  <c r="B135" i="57"/>
  <c r="B134" i="57"/>
  <c r="B133" i="57"/>
  <c r="B132" i="57"/>
  <c r="B131" i="57"/>
  <c r="B130" i="57"/>
  <c r="B129" i="57"/>
  <c r="B128" i="57"/>
  <c r="B127" i="57"/>
  <c r="B126" i="57"/>
  <c r="B121" i="57"/>
  <c r="B120" i="57"/>
  <c r="B119" i="57"/>
  <c r="B118" i="57"/>
  <c r="B117" i="57"/>
  <c r="B116" i="57"/>
  <c r="B115" i="57"/>
  <c r="B114" i="57"/>
  <c r="B113" i="57"/>
  <c r="B112" i="57"/>
  <c r="B111" i="57"/>
  <c r="B110" i="57"/>
  <c r="B109" i="57"/>
  <c r="B108" i="57"/>
  <c r="B107" i="57"/>
  <c r="B106" i="57"/>
  <c r="B105" i="57"/>
  <c r="B104" i="57"/>
  <c r="B103" i="57"/>
  <c r="B102" i="57"/>
  <c r="B101" i="57"/>
  <c r="B100" i="57"/>
  <c r="B99" i="57"/>
  <c r="B98" i="57"/>
  <c r="B97" i="57"/>
  <c r="B96" i="57"/>
  <c r="B95" i="57"/>
  <c r="B94" i="57"/>
  <c r="B93" i="57"/>
  <c r="B92" i="57"/>
  <c r="B91" i="57"/>
  <c r="B90" i="57"/>
  <c r="B89" i="57"/>
  <c r="B88" i="57"/>
  <c r="B87" i="57"/>
  <c r="B86" i="57"/>
  <c r="B85" i="57"/>
  <c r="B84" i="57"/>
  <c r="B83" i="57"/>
  <c r="B82" i="57"/>
  <c r="B81" i="57"/>
  <c r="B80" i="57"/>
  <c r="B79" i="57"/>
  <c r="B78" i="57"/>
  <c r="B77" i="57"/>
  <c r="B76" i="57"/>
  <c r="B75" i="57"/>
  <c r="B74" i="57"/>
  <c r="B73" i="57"/>
  <c r="B72" i="57"/>
  <c r="B71" i="57"/>
  <c r="B70" i="57"/>
  <c r="B69" i="57"/>
  <c r="B68" i="57"/>
  <c r="B67" i="57"/>
  <c r="B66" i="57"/>
  <c r="B65" i="57"/>
  <c r="B64" i="57"/>
  <c r="B63" i="57"/>
  <c r="B62" i="57"/>
  <c r="B61" i="57"/>
  <c r="B60" i="57"/>
  <c r="B59" i="57"/>
  <c r="B58" i="57"/>
  <c r="B57" i="57"/>
  <c r="B56" i="57"/>
  <c r="B55" i="57"/>
  <c r="B54" i="57"/>
  <c r="B53" i="57"/>
  <c r="B52" i="57"/>
  <c r="B51" i="57"/>
  <c r="B50" i="57"/>
  <c r="B49" i="57"/>
  <c r="B48" i="57"/>
  <c r="B47" i="57"/>
  <c r="B46" i="57"/>
  <c r="B45" i="57"/>
  <c r="B44" i="57"/>
  <c r="B43" i="57"/>
  <c r="B42" i="57"/>
  <c r="B41" i="57"/>
  <c r="B40" i="57"/>
  <c r="B39" i="57"/>
  <c r="B38" i="57"/>
  <c r="B37" i="57"/>
  <c r="B36" i="57"/>
  <c r="B35" i="57"/>
  <c r="B34" i="57"/>
  <c r="B33" i="57"/>
  <c r="B32" i="57"/>
  <c r="B31" i="57"/>
  <c r="B30" i="57"/>
  <c r="B29" i="57"/>
  <c r="B28" i="57"/>
  <c r="B27" i="57"/>
  <c r="B26" i="57"/>
  <c r="B25" i="57"/>
  <c r="B24" i="57"/>
  <c r="B23" i="57"/>
  <c r="B22" i="57"/>
  <c r="B21" i="57"/>
  <c r="B20" i="57"/>
  <c r="B19" i="57"/>
  <c r="B18" i="57"/>
  <c r="B17" i="57"/>
  <c r="B16" i="57"/>
  <c r="B15" i="57"/>
  <c r="B14" i="57"/>
  <c r="B13" i="57"/>
  <c r="B12" i="57"/>
  <c r="B11" i="57"/>
  <c r="B10" i="57"/>
  <c r="B9" i="57"/>
  <c r="B8" i="57"/>
  <c r="B7" i="57"/>
  <c r="B6" i="57"/>
  <c r="B5" i="57"/>
  <c r="B4" i="57"/>
  <c r="B3" i="57"/>
  <c r="B2" i="57"/>
  <c r="F84" i="56" l="1"/>
  <c r="H24" i="56"/>
  <c r="H48" i="56"/>
  <c r="H56" i="56"/>
  <c r="F26" i="56"/>
  <c r="F67" i="56"/>
  <c r="F90" i="56"/>
  <c r="F108" i="56"/>
  <c r="F131" i="56"/>
  <c r="H25" i="56"/>
  <c r="H33" i="56"/>
  <c r="H41" i="56"/>
  <c r="H49" i="56"/>
  <c r="H57" i="56"/>
  <c r="H65" i="56"/>
  <c r="H73" i="56"/>
  <c r="F107" i="56"/>
  <c r="H32" i="56"/>
  <c r="H72" i="56"/>
  <c r="F27" i="56"/>
  <c r="F50" i="56"/>
  <c r="F68" i="56"/>
  <c r="F91" i="56"/>
  <c r="F114" i="56"/>
  <c r="F132" i="56"/>
  <c r="H26" i="56"/>
  <c r="H34" i="56"/>
  <c r="H42" i="56"/>
  <c r="H50" i="56"/>
  <c r="H58" i="56"/>
  <c r="H66" i="56"/>
  <c r="H74" i="56"/>
  <c r="F20" i="56"/>
  <c r="F130" i="56"/>
  <c r="H40" i="56"/>
  <c r="H64" i="56"/>
  <c r="F44" i="56"/>
  <c r="F28" i="56"/>
  <c r="F51" i="56"/>
  <c r="F74" i="56"/>
  <c r="F92" i="56"/>
  <c r="F115" i="56"/>
  <c r="H19" i="56"/>
  <c r="H27" i="56"/>
  <c r="H35" i="56"/>
  <c r="H43" i="56"/>
  <c r="H51" i="56"/>
  <c r="H59" i="56"/>
  <c r="H67" i="56"/>
  <c r="H75" i="56"/>
  <c r="F34" i="56"/>
  <c r="F52" i="56"/>
  <c r="F75" i="56"/>
  <c r="F98" i="56"/>
  <c r="F116" i="56"/>
  <c r="H20" i="56"/>
  <c r="H28" i="56"/>
  <c r="H36" i="56"/>
  <c r="H44" i="56"/>
  <c r="H52" i="56"/>
  <c r="H60" i="56"/>
  <c r="H68" i="56"/>
  <c r="H76" i="56"/>
  <c r="F35" i="56"/>
  <c r="F58" i="56"/>
  <c r="F76" i="56"/>
  <c r="F99" i="56"/>
  <c r="F122" i="56"/>
  <c r="H21" i="56"/>
  <c r="H29" i="56"/>
  <c r="H37" i="56"/>
  <c r="H45" i="56"/>
  <c r="H53" i="56"/>
  <c r="H61" i="56"/>
  <c r="H69" i="56"/>
  <c r="H77" i="56"/>
  <c r="F43" i="56"/>
  <c r="F18" i="56"/>
  <c r="F36" i="56"/>
  <c r="F59" i="56"/>
  <c r="F82" i="56"/>
  <c r="F100" i="56"/>
  <c r="F123" i="56"/>
  <c r="H22" i="56"/>
  <c r="H30" i="56"/>
  <c r="H38" i="56"/>
  <c r="H46" i="56"/>
  <c r="H54" i="56"/>
  <c r="H62" i="56"/>
  <c r="H70" i="56"/>
  <c r="H78" i="56"/>
  <c r="F66" i="56"/>
  <c r="F19" i="56"/>
  <c r="F42" i="56"/>
  <c r="F60" i="56"/>
  <c r="F83" i="56"/>
  <c r="F106" i="56"/>
  <c r="F124" i="56"/>
  <c r="H23" i="56"/>
  <c r="H31" i="56"/>
  <c r="H39" i="56"/>
  <c r="H47" i="56"/>
  <c r="H55" i="56"/>
  <c r="H63" i="56"/>
  <c r="H71" i="56"/>
  <c r="H79" i="56"/>
  <c r="F21" i="56"/>
  <c r="F29" i="56"/>
  <c r="F37" i="56"/>
  <c r="F45" i="56"/>
  <c r="F53" i="56"/>
  <c r="F61" i="56"/>
  <c r="F69" i="56"/>
  <c r="F77" i="56"/>
  <c r="F85" i="56"/>
  <c r="F93" i="56"/>
  <c r="F101" i="56"/>
  <c r="F109" i="56"/>
  <c r="F117" i="56"/>
  <c r="F125" i="56"/>
  <c r="F133" i="56"/>
  <c r="F22" i="56"/>
  <c r="F30" i="56"/>
  <c r="F38" i="56"/>
  <c r="F46" i="56"/>
  <c r="F54" i="56"/>
  <c r="F62" i="56"/>
  <c r="F70" i="56"/>
  <c r="F78" i="56"/>
  <c r="F86" i="56"/>
  <c r="F94" i="56"/>
  <c r="F102" i="56"/>
  <c r="F110" i="56"/>
  <c r="F118" i="56"/>
  <c r="F126" i="56"/>
  <c r="F134" i="56"/>
  <c r="F23" i="56"/>
  <c r="F31" i="56"/>
  <c r="F39" i="56"/>
  <c r="F47" i="56"/>
  <c r="F55" i="56"/>
  <c r="F63" i="56"/>
  <c r="F71" i="56"/>
  <c r="F79" i="56"/>
  <c r="F87" i="56"/>
  <c r="F95" i="56"/>
  <c r="F103" i="56"/>
  <c r="F111" i="56"/>
  <c r="F119" i="56"/>
  <c r="F127" i="56"/>
  <c r="F135" i="56"/>
  <c r="F24" i="56"/>
  <c r="F32" i="56"/>
  <c r="F40" i="56"/>
  <c r="F48" i="56"/>
  <c r="F56" i="56"/>
  <c r="F64" i="56"/>
  <c r="F72" i="56"/>
  <c r="F80" i="56"/>
  <c r="F88" i="56"/>
  <c r="F96" i="56"/>
  <c r="F104" i="56"/>
  <c r="F112" i="56"/>
  <c r="F120" i="56"/>
  <c r="F128" i="56"/>
  <c r="F136" i="56"/>
  <c r="F17" i="56"/>
  <c r="F25" i="56"/>
  <c r="F33" i="56"/>
  <c r="F41" i="56"/>
  <c r="F49" i="56"/>
  <c r="F57" i="56"/>
  <c r="F65" i="56"/>
  <c r="F73" i="56"/>
  <c r="F81" i="56"/>
  <c r="F89" i="56"/>
  <c r="F97" i="56"/>
  <c r="F105" i="56"/>
  <c r="F113" i="56"/>
  <c r="F121" i="56"/>
  <c r="F129"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beec</author>
  </authors>
  <commentList>
    <comment ref="AV3" authorId="0" shapeId="0" xr:uid="{00000000-0006-0000-0100-000001000000}">
      <text>
        <r>
          <rPr>
            <b/>
            <sz val="9"/>
            <color indexed="10"/>
            <rFont val="ＭＳ Ｐゴシック"/>
            <family val="3"/>
            <charset val="128"/>
          </rPr>
          <t xml:space="preserve">この報告概要書シート内の水色のセルには、直接入力しないでください。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text>
    </comment>
  </commentList>
</comments>
</file>

<file path=xl/sharedStrings.xml><?xml version="1.0" encoding="utf-8"?>
<sst xmlns="http://schemas.openxmlformats.org/spreadsheetml/2006/main" count="1621" uniqueCount="903">
  <si>
    <t>建築主事</t>
    <rPh sb="0" eb="2">
      <t>ケンチク</t>
    </rPh>
    <rPh sb="2" eb="4">
      <t>シュジ</t>
    </rPh>
    <phoneticPr fontId="3"/>
  </si>
  <si>
    <t>未実施</t>
    <rPh sb="0" eb="3">
      <t>ミジッシ</t>
    </rPh>
    <phoneticPr fontId="3"/>
  </si>
  <si>
    <t>（</t>
  </si>
  <si>
    <t>【ロ．指摘の概要】</t>
    <rPh sb="3" eb="5">
      <t>シテキ</t>
    </rPh>
    <rPh sb="6" eb="8">
      <t>ガイヨウ</t>
    </rPh>
    <phoneticPr fontId="3"/>
  </si>
  <si>
    <t>【ハ．改善予定の有無】</t>
    <rPh sb="3" eb="5">
      <t>カイゼン</t>
    </rPh>
    <rPh sb="5" eb="7">
      <t>ヨテイ</t>
    </rPh>
    <rPh sb="8" eb="10">
      <t>ウム</t>
    </rPh>
    <phoneticPr fontId="3"/>
  </si>
  <si>
    <t>【ロ．建築面積】</t>
    <rPh sb="3" eb="5">
      <t>ケンチク</t>
    </rPh>
    <rPh sb="5" eb="7">
      <t>メンセキ</t>
    </rPh>
    <phoneticPr fontId="3"/>
  </si>
  <si>
    <t>【ハ．延べ面積】</t>
    <rPh sb="3" eb="4">
      <t>ノ</t>
    </rPh>
    <rPh sb="5" eb="7">
      <t>メンセキ</t>
    </rPh>
    <phoneticPr fontId="3"/>
  </si>
  <si>
    <t>【イ．今回の検査】</t>
    <rPh sb="3" eb="5">
      <t>コンカイ</t>
    </rPh>
    <rPh sb="6" eb="8">
      <t>ケンサ</t>
    </rPh>
    <phoneticPr fontId="3"/>
  </si>
  <si>
    <t>【ロ．前回の検査】</t>
    <rPh sb="3" eb="5">
      <t>ゼンカイ</t>
    </rPh>
    <rPh sb="6" eb="8">
      <t>ケンサ</t>
    </rPh>
    <phoneticPr fontId="3"/>
  </si>
  <si>
    <t>【ハ．前回の検査に関する書類の写し】</t>
    <rPh sb="3" eb="5">
      <t>ゼンカイ</t>
    </rPh>
    <rPh sb="6" eb="8">
      <t>ケンサ</t>
    </rPh>
    <rPh sb="9" eb="10">
      <t>カン</t>
    </rPh>
    <rPh sb="12" eb="14">
      <t>ショルイ</t>
    </rPh>
    <rPh sb="15" eb="16">
      <t>ウツ</t>
    </rPh>
    <phoneticPr fontId="3"/>
  </si>
  <si>
    <t>）</t>
    <phoneticPr fontId="3"/>
  </si>
  <si>
    <t>【ロ．氏名のフリガナ】</t>
    <rPh sb="3" eb="5">
      <t>シメイ</t>
    </rPh>
    <phoneticPr fontId="3"/>
  </si>
  <si>
    <t>【ト．電話番号】</t>
    <rPh sb="3" eb="5">
      <t>デンワ</t>
    </rPh>
    <rPh sb="5" eb="7">
      <t>バンゴウ</t>
    </rPh>
    <phoneticPr fontId="3"/>
  </si>
  <si>
    <t>予定なし</t>
    <rPh sb="0" eb="2">
      <t>ヨテイ</t>
    </rPh>
    <phoneticPr fontId="3"/>
  </si>
  <si>
    <t>【ロ．不具合記録】</t>
    <rPh sb="3" eb="6">
      <t>フグアイ</t>
    </rPh>
    <rPh sb="6" eb="8">
      <t>キロク</t>
    </rPh>
    <phoneticPr fontId="3"/>
  </si>
  <si>
    <t>（</t>
    <phoneticPr fontId="3"/>
  </si>
  <si>
    <t>（注意）</t>
    <rPh sb="1" eb="3">
      <t>チュウイ</t>
    </rPh>
    <phoneticPr fontId="3"/>
  </si>
  <si>
    <t>㎡</t>
    <phoneticPr fontId="3"/>
  </si>
  <si>
    <t>不具合の概要</t>
    <rPh sb="0" eb="3">
      <t>フグアイ</t>
    </rPh>
    <rPh sb="4" eb="6">
      <t>ガイヨウ</t>
    </rPh>
    <phoneticPr fontId="3"/>
  </si>
  <si>
    <t>考えられる原因</t>
    <rPh sb="0" eb="1">
      <t>カンガ</t>
    </rPh>
    <rPh sb="5" eb="7">
      <t>ゲンイン</t>
    </rPh>
    <phoneticPr fontId="3"/>
  </si>
  <si>
    <t>改善措置の概要等</t>
    <rPh sb="0" eb="2">
      <t>カイゼン</t>
    </rPh>
    <rPh sb="2" eb="4">
      <t>ソチ</t>
    </rPh>
    <rPh sb="5" eb="7">
      <t>ガイヨウ</t>
    </rPh>
    <rPh sb="7" eb="8">
      <t>トウ</t>
    </rPh>
    <phoneticPr fontId="3"/>
  </si>
  <si>
    <t>様</t>
    <rPh sb="0" eb="1">
      <t>サマ</t>
    </rPh>
    <phoneticPr fontId="3"/>
  </si>
  <si>
    <t>年</t>
    <rPh sb="0" eb="1">
      <t>ネン</t>
    </rPh>
    <phoneticPr fontId="3"/>
  </si>
  <si>
    <t>月</t>
    <rPh sb="0" eb="1">
      <t>ツキ</t>
    </rPh>
    <phoneticPr fontId="3"/>
  </si>
  <si>
    <t>日</t>
    <rPh sb="0" eb="1">
      <t>ヒ</t>
    </rPh>
    <phoneticPr fontId="3"/>
  </si>
  <si>
    <t>報告者氏名</t>
    <rPh sb="0" eb="3">
      <t>ホウコクシャ</t>
    </rPh>
    <rPh sb="3" eb="5">
      <t>シメイ</t>
    </rPh>
    <phoneticPr fontId="3"/>
  </si>
  <si>
    <t>検査者氏名</t>
    <rPh sb="0" eb="3">
      <t>ケンサシャ</t>
    </rPh>
    <rPh sb="3" eb="5">
      <t>シメイ</t>
    </rPh>
    <phoneticPr fontId="3"/>
  </si>
  <si>
    <t>地下</t>
    <rPh sb="0" eb="2">
      <t>チカ</t>
    </rPh>
    <phoneticPr fontId="3"/>
  </si>
  <si>
    <t>階</t>
    <rPh sb="0" eb="1">
      <t>カイ</t>
    </rPh>
    <phoneticPr fontId="3"/>
  </si>
  <si>
    <t>地上</t>
    <rPh sb="0" eb="2">
      <t>チジョウ</t>
    </rPh>
    <phoneticPr fontId="3"/>
  </si>
  <si>
    <t>　※受付欄</t>
    <rPh sb="2" eb="4">
      <t>ウケツケ</t>
    </rPh>
    <rPh sb="4" eb="5">
      <t>ラン</t>
    </rPh>
    <phoneticPr fontId="3"/>
  </si>
  <si>
    <t>第</t>
    <rPh sb="0" eb="1">
      <t>ダイ</t>
    </rPh>
    <phoneticPr fontId="3"/>
  </si>
  <si>
    <t>号</t>
    <rPh sb="0" eb="1">
      <t>ゴウ</t>
    </rPh>
    <phoneticPr fontId="3"/>
  </si>
  <si>
    <t>要是正の指摘あり</t>
    <rPh sb="0" eb="1">
      <t>ヨウ</t>
    </rPh>
    <rPh sb="1" eb="3">
      <t>ゼセイ</t>
    </rPh>
    <rPh sb="4" eb="6">
      <t>シテキ</t>
    </rPh>
    <phoneticPr fontId="3"/>
  </si>
  <si>
    <t>指摘なし</t>
    <rPh sb="0" eb="2">
      <t>シテキ</t>
    </rPh>
    <phoneticPr fontId="3"/>
  </si>
  <si>
    <t>有</t>
    <rPh sb="0" eb="1">
      <t>アリ</t>
    </rPh>
    <phoneticPr fontId="3"/>
  </si>
  <si>
    <t>【イ．資格】</t>
    <rPh sb="3" eb="5">
      <t>シカク</t>
    </rPh>
    <phoneticPr fontId="3"/>
  </si>
  <si>
    <t>無</t>
    <rPh sb="0" eb="1">
      <t>ナ</t>
    </rPh>
    <phoneticPr fontId="3"/>
  </si>
  <si>
    <t>階）</t>
    <rPh sb="0" eb="1">
      <t>カイ</t>
    </rPh>
    <phoneticPr fontId="3"/>
  </si>
  <si>
    <t>不明</t>
    <rPh sb="0" eb="2">
      <t>フメイ</t>
    </rPh>
    <phoneticPr fontId="3"/>
  </si>
  <si>
    <t>－</t>
    <phoneticPr fontId="3"/>
  </si>
  <si>
    <t>実施（</t>
    <rPh sb="0" eb="2">
      <t>ジッシ</t>
    </rPh>
    <phoneticPr fontId="3"/>
  </si>
  <si>
    <t>改善済</t>
    <rPh sb="0" eb="2">
      <t>カイゼン</t>
    </rPh>
    <rPh sb="2" eb="3">
      <t>ズ</t>
    </rPh>
    <phoneticPr fontId="3"/>
  </si>
  <si>
    <t>)</t>
    <phoneticPr fontId="3"/>
  </si>
  <si>
    <t>所有者－郵便番号</t>
  </si>
  <si>
    <t>所有者－住所</t>
  </si>
  <si>
    <t>所有者－電話番号</t>
  </si>
  <si>
    <t>管理者－郵便番号</t>
  </si>
  <si>
    <t>管理者－住所</t>
  </si>
  <si>
    <t>管理者－電話番号</t>
  </si>
  <si>
    <t>有（</t>
    <rPh sb="0" eb="1">
      <t>アリ</t>
    </rPh>
    <phoneticPr fontId="3"/>
  </si>
  <si>
    <t>階避難安全検証法</t>
    <rPh sb="0" eb="1">
      <t>カイ</t>
    </rPh>
    <rPh sb="1" eb="3">
      <t>ヒナン</t>
    </rPh>
    <rPh sb="3" eb="5">
      <t>アンゼン</t>
    </rPh>
    <rPh sb="5" eb="8">
      <t>ケンショウホウ</t>
    </rPh>
    <phoneticPr fontId="3"/>
  </si>
  <si>
    <t>所管行政庁</t>
    <rPh sb="0" eb="2">
      <t>ショカン</t>
    </rPh>
    <rPh sb="2" eb="5">
      <t>ギョウセイチョウ</t>
    </rPh>
    <phoneticPr fontId="3"/>
  </si>
  <si>
    <t>報告者氏名－会社名</t>
    <rPh sb="0" eb="3">
      <t>ホウコクシャ</t>
    </rPh>
    <rPh sb="3" eb="5">
      <t>シメイ</t>
    </rPh>
    <rPh sb="6" eb="8">
      <t>カイシャ</t>
    </rPh>
    <rPh sb="8" eb="9">
      <t>メイ</t>
    </rPh>
    <phoneticPr fontId="3"/>
  </si>
  <si>
    <t>報告対象建築物－フリガナ</t>
    <phoneticPr fontId="3"/>
  </si>
  <si>
    <t>報告対象建築物－名称</t>
    <phoneticPr fontId="3"/>
  </si>
  <si>
    <t>報告対象建築物－用途</t>
    <phoneticPr fontId="3"/>
  </si>
  <si>
    <t>⑥</t>
    <phoneticPr fontId="3"/>
  </si>
  <si>
    <t>⑤</t>
    <phoneticPr fontId="3"/>
  </si>
  <si>
    <t>④</t>
    <phoneticPr fontId="3"/>
  </si>
  <si>
    <t>③</t>
    <phoneticPr fontId="3"/>
  </si>
  <si>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3"/>
  </si>
  <si>
    <t>②</t>
    <phoneticPr fontId="3"/>
  </si>
  <si>
    <t>①</t>
    <phoneticPr fontId="3"/>
  </si>
  <si>
    <t>４．第三面関係</t>
    <rPh sb="2" eb="3">
      <t>ダイ</t>
    </rPh>
    <rPh sb="3" eb="5">
      <t>３メン</t>
    </rPh>
    <rPh sb="5" eb="7">
      <t>カンケイ</t>
    </rPh>
    <phoneticPr fontId="3"/>
  </si>
  <si>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3"/>
  </si>
  <si>
    <t>⑰</t>
    <phoneticPr fontId="3"/>
  </si>
  <si>
    <t>⑯</t>
    <phoneticPr fontId="3"/>
  </si>
  <si>
    <t>⑮</t>
    <phoneticPr fontId="3"/>
  </si>
  <si>
    <t>⑭</t>
    <phoneticPr fontId="3"/>
  </si>
  <si>
    <t>⑬</t>
    <phoneticPr fontId="3"/>
  </si>
  <si>
    <t>⑫</t>
    <phoneticPr fontId="3"/>
  </si>
  <si>
    <t>⑪</t>
    <phoneticPr fontId="3"/>
  </si>
  <si>
    <t>⑩</t>
    <phoneticPr fontId="3"/>
  </si>
  <si>
    <t>⑨</t>
    <phoneticPr fontId="3"/>
  </si>
  <si>
    <t>⑧</t>
    <phoneticPr fontId="3"/>
  </si>
  <si>
    <t>⑦</t>
    <phoneticPr fontId="3"/>
  </si>
  <si>
    <t>３．第二面関係</t>
    <rPh sb="2" eb="3">
      <t>ダイ</t>
    </rPh>
    <rPh sb="3" eb="5">
      <t>２メン</t>
    </rPh>
    <rPh sb="5" eb="7">
      <t>カンケイ</t>
    </rPh>
    <phoneticPr fontId="3"/>
  </si>
  <si>
    <t>２．第一面関係</t>
    <rPh sb="2" eb="3">
      <t>ダイ</t>
    </rPh>
    <rPh sb="3" eb="5">
      <t>１メン</t>
    </rPh>
    <rPh sb="5" eb="7">
      <t>カンケイ</t>
    </rPh>
    <phoneticPr fontId="3"/>
  </si>
  <si>
    <t>　数字は算用数字を、単位はメートル法を用いてください。</t>
    <phoneticPr fontId="3"/>
  </si>
  <si>
    <t>　※印のある欄は、記入しないでください。</t>
    <phoneticPr fontId="3"/>
  </si>
  <si>
    <t>１．各面共通関係</t>
    <phoneticPr fontId="3"/>
  </si>
  <si>
    <t>改善(予定)
年月</t>
    <rPh sb="0" eb="2">
      <t>カイゼン</t>
    </rPh>
    <rPh sb="3" eb="5">
      <t>ヨテイ</t>
    </rPh>
    <phoneticPr fontId="3"/>
  </si>
  <si>
    <t>不具合を把握した年月</t>
    <rPh sb="0" eb="3">
      <t>フグアイ</t>
    </rPh>
    <rPh sb="4" eb="5">
      <t>タバ</t>
    </rPh>
    <phoneticPr fontId="3"/>
  </si>
  <si>
    <t>防火設備に係る不具合の状況</t>
    <rPh sb="0" eb="2">
      <t>ボウカ</t>
    </rPh>
    <rPh sb="2" eb="4">
      <t>セツビ</t>
    </rPh>
    <rPh sb="5" eb="6">
      <t>カカ</t>
    </rPh>
    <rPh sb="7" eb="10">
      <t>フグアイ</t>
    </rPh>
    <rPh sb="11" eb="13">
      <t>ジョウキョウ</t>
    </rPh>
    <phoneticPr fontId="3"/>
  </si>
  <si>
    <t>（第三面）</t>
    <rPh sb="1" eb="2">
      <t>ダイ</t>
    </rPh>
    <rPh sb="2" eb="3">
      <t>３</t>
    </rPh>
    <rPh sb="3" eb="4">
      <t>メン</t>
    </rPh>
    <phoneticPr fontId="3"/>
  </si>
  <si>
    <t>【８．備考】</t>
    <rPh sb="3" eb="5">
      <t>ビコウ</t>
    </rPh>
    <phoneticPr fontId="3"/>
  </si>
  <si>
    <t>月に改善予定)</t>
    <phoneticPr fontId="3"/>
  </si>
  <si>
    <t>年</t>
    <phoneticPr fontId="3"/>
  </si>
  <si>
    <t>改善予定（</t>
    <phoneticPr fontId="3"/>
  </si>
  <si>
    <t>実施済</t>
    <rPh sb="0" eb="2">
      <t>ジッシ</t>
    </rPh>
    <rPh sb="2" eb="3">
      <t>ズ</t>
    </rPh>
    <phoneticPr fontId="3"/>
  </si>
  <si>
    <t>【ハ．改善の状況】　</t>
    <rPh sb="3" eb="5">
      <t>カイゼン</t>
    </rPh>
    <rPh sb="6" eb="8">
      <t>ジョウキョウ</t>
    </rPh>
    <phoneticPr fontId="3"/>
  </si>
  <si>
    <t>【イ．不具合】　</t>
    <rPh sb="3" eb="6">
      <t>フグアイ</t>
    </rPh>
    <phoneticPr fontId="3"/>
  </si>
  <si>
    <t>【７．防火設備の不具合の発生状況】</t>
    <rPh sb="3" eb="5">
      <t>ボウカ</t>
    </rPh>
    <rPh sb="5" eb="7">
      <t>セツビ</t>
    </rPh>
    <rPh sb="8" eb="11">
      <t>フグアイ</t>
    </rPh>
    <rPh sb="12" eb="14">
      <t>ハッセイ</t>
    </rPh>
    <rPh sb="14" eb="16">
      <t>ジョウキョウ</t>
    </rPh>
    <phoneticPr fontId="3"/>
  </si>
  <si>
    <t>既存不適格 ）</t>
    <rPh sb="0" eb="2">
      <t>キゾン</t>
    </rPh>
    <rPh sb="2" eb="5">
      <t>フテキカク</t>
    </rPh>
    <phoneticPr fontId="3"/>
  </si>
  <si>
    <t>【イ．指摘の内容】　</t>
    <rPh sb="3" eb="5">
      <t>シテキ</t>
    </rPh>
    <rPh sb="6" eb="8">
      <t>ナイヨウ</t>
    </rPh>
    <phoneticPr fontId="3"/>
  </si>
  <si>
    <t>【６．防火設備の検査の状況】</t>
    <rPh sb="3" eb="5">
      <t>ボウカ</t>
    </rPh>
    <rPh sb="5" eb="7">
      <t>セツビ</t>
    </rPh>
    <rPh sb="8" eb="10">
      <t>ケンサ</t>
    </rPh>
    <rPh sb="11" eb="13">
      <t>ジョウキョウ</t>
    </rPh>
    <phoneticPr fontId="3"/>
  </si>
  <si>
    <t>台）</t>
    <rPh sb="0" eb="1">
      <t>ダイ</t>
    </rPh>
    <phoneticPr fontId="3"/>
  </si>
  <si>
    <t>その他　</t>
    <rPh sb="2" eb="3">
      <t>タ</t>
    </rPh>
    <phoneticPr fontId="3"/>
  </si>
  <si>
    <t>ドレンチャー</t>
    <phoneticPr fontId="3"/>
  </si>
  <si>
    <t>枚）</t>
    <rPh sb="0" eb="1">
      <t>マイ</t>
    </rPh>
    <phoneticPr fontId="3"/>
  </si>
  <si>
    <t>耐火クロススクリーン</t>
    <rPh sb="0" eb="2">
      <t>タイカ</t>
    </rPh>
    <phoneticPr fontId="3"/>
  </si>
  <si>
    <t>防火シャッター</t>
    <rPh sb="0" eb="2">
      <t>ボウカ</t>
    </rPh>
    <phoneticPr fontId="3"/>
  </si>
  <si>
    <t>防火扉</t>
    <rPh sb="0" eb="2">
      <t>ボウカ</t>
    </rPh>
    <rPh sb="2" eb="3">
      <t>トビラ</t>
    </rPh>
    <phoneticPr fontId="3"/>
  </si>
  <si>
    <t>【ロ．防火設備】　</t>
    <rPh sb="3" eb="5">
      <t>ボウカ</t>
    </rPh>
    <rPh sb="5" eb="7">
      <t>セツビ</t>
    </rPh>
    <phoneticPr fontId="3"/>
  </si>
  <si>
    <t>その他</t>
    <rPh sb="2" eb="3">
      <t>タ</t>
    </rPh>
    <phoneticPr fontId="3"/>
  </si>
  <si>
    <t>全館避難安全検証法</t>
    <rPh sb="0" eb="2">
      <t>ゼンカン</t>
    </rPh>
    <rPh sb="2" eb="4">
      <t>ヒナン</t>
    </rPh>
    <rPh sb="4" eb="6">
      <t>アンゼン</t>
    </rPh>
    <rPh sb="6" eb="9">
      <t>ケンショウホウ</t>
    </rPh>
    <phoneticPr fontId="3"/>
  </si>
  <si>
    <t>区画避難安全検証法</t>
    <rPh sb="0" eb="2">
      <t>クカク</t>
    </rPh>
    <rPh sb="2" eb="4">
      <t>ヒナン</t>
    </rPh>
    <rPh sb="4" eb="6">
      <t>アンゼン</t>
    </rPh>
    <rPh sb="6" eb="8">
      <t>ケンショウ</t>
    </rPh>
    <rPh sb="8" eb="9">
      <t>ホウ</t>
    </rPh>
    <phoneticPr fontId="3"/>
  </si>
  <si>
    <t>【イ．避難安全検証法等の適用】　</t>
    <rPh sb="3" eb="5">
      <t>ヒナン</t>
    </rPh>
    <rPh sb="5" eb="7">
      <t>アンゼン</t>
    </rPh>
    <rPh sb="7" eb="10">
      <t>ケンショウホウ</t>
    </rPh>
    <rPh sb="10" eb="11">
      <t>トウ</t>
    </rPh>
    <rPh sb="12" eb="14">
      <t>テキヨウ</t>
    </rPh>
    <phoneticPr fontId="3"/>
  </si>
  <si>
    <t>【５．防火設備の概要】</t>
    <rPh sb="3" eb="5">
      <t>ボウカ</t>
    </rPh>
    <rPh sb="5" eb="7">
      <t>セツビ</t>
    </rPh>
    <rPh sb="8" eb="10">
      <t>ガイヨウ</t>
    </rPh>
    <phoneticPr fontId="3"/>
  </si>
  <si>
    <t>【へ．所在地】</t>
    <rPh sb="3" eb="6">
      <t>ショザイチ</t>
    </rPh>
    <phoneticPr fontId="3"/>
  </si>
  <si>
    <t>【ホ．郵便番号】</t>
    <rPh sb="3" eb="5">
      <t>ユウビン</t>
    </rPh>
    <rPh sb="5" eb="7">
      <t>バンゴウ</t>
    </rPh>
    <phoneticPr fontId="3"/>
  </si>
  <si>
    <t>号</t>
    <phoneticPr fontId="3"/>
  </si>
  <si>
    <t>第</t>
    <phoneticPr fontId="3"/>
  </si>
  <si>
    <t>）知事登録</t>
    <rPh sb="1" eb="3">
      <t>チジ</t>
    </rPh>
    <phoneticPr fontId="3"/>
  </si>
  <si>
    <t>）建築士事務所</t>
    <phoneticPr fontId="3"/>
  </si>
  <si>
    <t>【ニ．勤務先】</t>
    <rPh sb="3" eb="5">
      <t>キンム</t>
    </rPh>
    <rPh sb="5" eb="6">
      <t>サキ</t>
    </rPh>
    <phoneticPr fontId="3"/>
  </si>
  <si>
    <t xml:space="preserve">【ハ．氏名】 </t>
    <rPh sb="3" eb="5">
      <t>シメイ</t>
    </rPh>
    <phoneticPr fontId="3"/>
  </si>
  <si>
    <t>防火設備検査員</t>
    <rPh sb="0" eb="2">
      <t>ボウカ</t>
    </rPh>
    <rPh sb="2" eb="4">
      <t>セツビ</t>
    </rPh>
    <rPh sb="4" eb="7">
      <t>ケンサイン</t>
    </rPh>
    <phoneticPr fontId="3"/>
  </si>
  <si>
    <t>）登録</t>
    <phoneticPr fontId="3"/>
  </si>
  <si>
    <t>）建築士</t>
    <phoneticPr fontId="3"/>
  </si>
  <si>
    <t>（その他の検査者）</t>
    <rPh sb="3" eb="4">
      <t>タ</t>
    </rPh>
    <rPh sb="5" eb="7">
      <t>ケンサ</t>
    </rPh>
    <rPh sb="7" eb="8">
      <t>シャ</t>
    </rPh>
    <phoneticPr fontId="3"/>
  </si>
  <si>
    <t>（代表となる検査者）</t>
    <rPh sb="1" eb="3">
      <t>ダイヒョウ</t>
    </rPh>
    <rPh sb="6" eb="8">
      <t>ケンサ</t>
    </rPh>
    <rPh sb="8" eb="9">
      <t>シャ</t>
    </rPh>
    <phoneticPr fontId="3"/>
  </si>
  <si>
    <t>【４．防火設備の検査者】</t>
    <rPh sb="3" eb="5">
      <t>ボウカ</t>
    </rPh>
    <rPh sb="5" eb="7">
      <t>セツビ</t>
    </rPh>
    <rPh sb="8" eb="10">
      <t>ケンサ</t>
    </rPh>
    <rPh sb="10" eb="11">
      <t>シャ</t>
    </rPh>
    <phoneticPr fontId="3"/>
  </si>
  <si>
    <t>報告）</t>
    <phoneticPr fontId="3"/>
  </si>
  <si>
    <t>日</t>
    <phoneticPr fontId="3"/>
  </si>
  <si>
    <t>月</t>
    <phoneticPr fontId="3"/>
  </si>
  <si>
    <t>実施</t>
    <phoneticPr fontId="3"/>
  </si>
  <si>
    <t>【３．検査日等】</t>
    <rPh sb="3" eb="5">
      <t>ケンサ</t>
    </rPh>
    <rPh sb="5" eb="6">
      <t>ビ</t>
    </rPh>
    <rPh sb="6" eb="7">
      <t>トウ</t>
    </rPh>
    <phoneticPr fontId="3"/>
  </si>
  <si>
    <t xml:space="preserve"> (</t>
  </si>
  <si>
    <t>指定確認検査機関</t>
    <phoneticPr fontId="3"/>
  </si>
  <si>
    <t>【ニ．検査済証交付者】</t>
    <phoneticPr fontId="3"/>
  </si>
  <si>
    <t>【ハ．検査済証交付年月日】</t>
    <phoneticPr fontId="3"/>
  </si>
  <si>
    <t>【ロ．確認済証交付者】</t>
    <rPh sb="3" eb="5">
      <t>カクニン</t>
    </rPh>
    <rPh sb="5" eb="6">
      <t>ズ</t>
    </rPh>
    <rPh sb="6" eb="7">
      <t>ショウ</t>
    </rPh>
    <rPh sb="7" eb="9">
      <t>コウフ</t>
    </rPh>
    <rPh sb="9" eb="10">
      <t>シャ</t>
    </rPh>
    <phoneticPr fontId="3"/>
  </si>
  <si>
    <t>【イ．確認済証交付年月日】</t>
    <rPh sb="3" eb="5">
      <t>カクニン</t>
    </rPh>
    <rPh sb="5" eb="6">
      <t>ズ</t>
    </rPh>
    <rPh sb="6" eb="7">
      <t>ショウ</t>
    </rPh>
    <rPh sb="7" eb="9">
      <t>コウフ</t>
    </rPh>
    <rPh sb="9" eb="12">
      <t>ネンガッピ</t>
    </rPh>
    <phoneticPr fontId="3"/>
  </si>
  <si>
    <t>【２．確認済証交付年月日等】</t>
    <rPh sb="3" eb="5">
      <t>カクニン</t>
    </rPh>
    <rPh sb="5" eb="6">
      <t>ズミ</t>
    </rPh>
    <rPh sb="6" eb="7">
      <t>ショウ</t>
    </rPh>
    <rPh sb="7" eb="9">
      <t>コウフ</t>
    </rPh>
    <rPh sb="9" eb="12">
      <t>ネンガッピ</t>
    </rPh>
    <rPh sb="12" eb="13">
      <t>トウ</t>
    </rPh>
    <phoneticPr fontId="3"/>
  </si>
  <si>
    <t>【イ．階数】　</t>
    <rPh sb="3" eb="5">
      <t>カイスウ</t>
    </rPh>
    <phoneticPr fontId="3"/>
  </si>
  <si>
    <t>【１．建築物の概要】</t>
    <rPh sb="3" eb="5">
      <t>ケンチク</t>
    </rPh>
    <rPh sb="5" eb="6">
      <t>ブツ</t>
    </rPh>
    <rPh sb="7" eb="9">
      <t>ガイヨウ</t>
    </rPh>
    <phoneticPr fontId="3"/>
  </si>
  <si>
    <t>防火設備の状況等</t>
    <rPh sb="0" eb="2">
      <t>ボウカ</t>
    </rPh>
    <rPh sb="2" eb="4">
      <t>セツビ</t>
    </rPh>
    <rPh sb="5" eb="7">
      <t>ジョウキョウ</t>
    </rPh>
    <rPh sb="7" eb="8">
      <t>トウ</t>
    </rPh>
    <phoneticPr fontId="3"/>
  </si>
  <si>
    <t>（第二面）</t>
    <rPh sb="1" eb="2">
      <t>ダイ</t>
    </rPh>
    <rPh sb="2" eb="4">
      <t>ニメン</t>
    </rPh>
    <phoneticPr fontId="3"/>
  </si>
  <si>
    <t>係員氏名</t>
    <rPh sb="0" eb="1">
      <t>カカリ</t>
    </rPh>
    <rPh sb="1" eb="2">
      <t>イン</t>
    </rPh>
    <rPh sb="2" eb="4">
      <t>シメイ</t>
    </rPh>
    <phoneticPr fontId="3"/>
  </si>
  <si>
    <t>　※整理番号欄</t>
    <rPh sb="2" eb="4">
      <t>セイリ</t>
    </rPh>
    <rPh sb="4" eb="6">
      <t>バンゴウ</t>
    </rPh>
    <rPh sb="6" eb="7">
      <t>ラン</t>
    </rPh>
    <phoneticPr fontId="3"/>
  </si>
  <si>
    <t>　※特記欄</t>
    <rPh sb="2" eb="4">
      <t>トッキ</t>
    </rPh>
    <rPh sb="4" eb="5">
      <t>ラン</t>
    </rPh>
    <phoneticPr fontId="3"/>
  </si>
  <si>
    <t>要是正の指摘あり 　</t>
    <phoneticPr fontId="3"/>
  </si>
  <si>
    <t>【４．検査による指摘の概要】</t>
    <phoneticPr fontId="3"/>
  </si>
  <si>
    <t>【３．報告対象建築物】</t>
    <phoneticPr fontId="3"/>
  </si>
  <si>
    <t>【ホ．電話番号】</t>
    <phoneticPr fontId="3"/>
  </si>
  <si>
    <t>【ニ．住所】</t>
    <phoneticPr fontId="3"/>
  </si>
  <si>
    <t>【ハ．郵便番号】</t>
    <phoneticPr fontId="3"/>
  </si>
  <si>
    <t>【ロ．氏名】</t>
    <phoneticPr fontId="3"/>
  </si>
  <si>
    <t>【イ．氏名のフリガナ】</t>
    <phoneticPr fontId="3"/>
  </si>
  <si>
    <t>【２．管理者】</t>
    <rPh sb="3" eb="6">
      <t>カンリシャ</t>
    </rPh>
    <phoneticPr fontId="3"/>
  </si>
  <si>
    <t>【１．所有者】</t>
    <phoneticPr fontId="3"/>
  </si>
  <si>
    <t>（第一面）</t>
    <rPh sb="1" eb="2">
      <t>ダイ</t>
    </rPh>
    <rPh sb="2" eb="3">
      <t>1</t>
    </rPh>
    <rPh sb="3" eb="4">
      <t>メン</t>
    </rPh>
    <phoneticPr fontId="3"/>
  </si>
  <si>
    <t>（防火設備）</t>
    <rPh sb="1" eb="3">
      <t>ボウカ</t>
    </rPh>
    <rPh sb="3" eb="5">
      <t>セツビ</t>
    </rPh>
    <phoneticPr fontId="3"/>
  </si>
  <si>
    <t>定期検査報告書</t>
    <rPh sb="0" eb="2">
      <t>テイキ</t>
    </rPh>
    <rPh sb="2" eb="4">
      <t>ケンサ</t>
    </rPh>
    <rPh sb="4" eb="6">
      <t>ホウコク</t>
    </rPh>
    <rPh sb="6" eb="7">
      <t>ショ</t>
    </rPh>
    <phoneticPr fontId="3"/>
  </si>
  <si>
    <t>防火設備に係る不具合等の状況－改善措置の概要等４</t>
  </si>
  <si>
    <t>防火設備に係る不具合等の状況－改善（予定）年月４</t>
    <rPh sb="15" eb="17">
      <t>カイゼン</t>
    </rPh>
    <rPh sb="18" eb="20">
      <t>ヨテイ</t>
    </rPh>
    <rPh sb="21" eb="22">
      <t>ネン</t>
    </rPh>
    <rPh sb="22" eb="23">
      <t>ガツ</t>
    </rPh>
    <phoneticPr fontId="3"/>
  </si>
  <si>
    <t>防火設備に係る不具合等の状況－考えられる原因４</t>
    <rPh sb="15" eb="16">
      <t>カンガ</t>
    </rPh>
    <rPh sb="20" eb="22">
      <t>ゲンイン</t>
    </rPh>
    <phoneticPr fontId="3"/>
  </si>
  <si>
    <t>防火設備に係る不具合等の状況－不具合等の概要４</t>
    <rPh sb="15" eb="18">
      <t>フグアイ</t>
    </rPh>
    <rPh sb="18" eb="19">
      <t>トウ</t>
    </rPh>
    <rPh sb="20" eb="22">
      <t>ガイヨウ</t>
    </rPh>
    <phoneticPr fontId="3"/>
  </si>
  <si>
    <t>防火設備に係る不具合等の状況－不具合を把握した年月４</t>
    <rPh sb="15" eb="18">
      <t>フグアイ</t>
    </rPh>
    <rPh sb="19" eb="21">
      <t>ハアク</t>
    </rPh>
    <rPh sb="23" eb="25">
      <t>ネンゲツ</t>
    </rPh>
    <phoneticPr fontId="3"/>
  </si>
  <si>
    <t>防火設備に係る不具合等の状況－改善措置の概要等３</t>
  </si>
  <si>
    <t>防火設備に係る不具合等の状況－改善（予定）年月３</t>
    <rPh sb="15" eb="17">
      <t>カイゼン</t>
    </rPh>
    <rPh sb="18" eb="20">
      <t>ヨテイ</t>
    </rPh>
    <rPh sb="21" eb="22">
      <t>ネン</t>
    </rPh>
    <rPh sb="22" eb="23">
      <t>ガツ</t>
    </rPh>
    <phoneticPr fontId="3"/>
  </si>
  <si>
    <t>防火設備に係る不具合等の状況－考えられる原因３</t>
    <rPh sb="15" eb="16">
      <t>カンガ</t>
    </rPh>
    <rPh sb="20" eb="22">
      <t>ゲンイン</t>
    </rPh>
    <phoneticPr fontId="3"/>
  </si>
  <si>
    <t>防火設備に係る不具合等の状況－不具合等の概要３</t>
    <rPh sb="15" eb="18">
      <t>フグアイ</t>
    </rPh>
    <rPh sb="18" eb="19">
      <t>トウ</t>
    </rPh>
    <rPh sb="20" eb="22">
      <t>ガイヨウ</t>
    </rPh>
    <phoneticPr fontId="3"/>
  </si>
  <si>
    <t>防火設備に係る不具合等の状況－不具合を把握した年月３</t>
    <rPh sb="15" eb="18">
      <t>フグアイ</t>
    </rPh>
    <rPh sb="19" eb="21">
      <t>ハアク</t>
    </rPh>
    <rPh sb="23" eb="25">
      <t>ネンゲツ</t>
    </rPh>
    <phoneticPr fontId="3"/>
  </si>
  <si>
    <t>防火設備に係る不具合等の状況－改善措置の概要等２</t>
  </si>
  <si>
    <t>防火設備に係る不具合等の状況－改善（予定）年月２</t>
    <rPh sb="15" eb="17">
      <t>カイゼン</t>
    </rPh>
    <rPh sb="18" eb="20">
      <t>ヨテイ</t>
    </rPh>
    <rPh sb="21" eb="22">
      <t>ネン</t>
    </rPh>
    <rPh sb="22" eb="23">
      <t>ガツ</t>
    </rPh>
    <phoneticPr fontId="3"/>
  </si>
  <si>
    <t>防火設備に係る不具合等の状況－考えられる原因２</t>
    <rPh sb="15" eb="16">
      <t>カンガ</t>
    </rPh>
    <rPh sb="20" eb="22">
      <t>ゲンイン</t>
    </rPh>
    <phoneticPr fontId="3"/>
  </si>
  <si>
    <t>防火設備に係る不具合等の状況－不具合等の概要２</t>
    <rPh sb="15" eb="18">
      <t>フグアイ</t>
    </rPh>
    <rPh sb="18" eb="19">
      <t>トウ</t>
    </rPh>
    <rPh sb="20" eb="22">
      <t>ガイヨウ</t>
    </rPh>
    <phoneticPr fontId="3"/>
  </si>
  <si>
    <t>防火設備に係る不具合等の状況－不具合を把握した年月２</t>
    <rPh sb="15" eb="18">
      <t>フグアイ</t>
    </rPh>
    <rPh sb="19" eb="21">
      <t>ハアク</t>
    </rPh>
    <rPh sb="23" eb="25">
      <t>ネンゲツ</t>
    </rPh>
    <phoneticPr fontId="3"/>
  </si>
  <si>
    <t>防火設備に係る不具合等の状況－改善（予定）年月１</t>
    <rPh sb="15" eb="17">
      <t>カイゼン</t>
    </rPh>
    <rPh sb="18" eb="20">
      <t>ヨテイ</t>
    </rPh>
    <rPh sb="21" eb="22">
      <t>ネン</t>
    </rPh>
    <rPh sb="22" eb="23">
      <t>ガツ</t>
    </rPh>
    <phoneticPr fontId="3"/>
  </si>
  <si>
    <t>防火設備に係る不具合等の状況－考えられる原因１</t>
    <rPh sb="15" eb="16">
      <t>カンガ</t>
    </rPh>
    <rPh sb="20" eb="22">
      <t>ゲンイン</t>
    </rPh>
    <phoneticPr fontId="3"/>
  </si>
  <si>
    <t>防火設備に係る不具合等の状況－不具合等の概要１</t>
    <rPh sb="15" eb="18">
      <t>フグアイ</t>
    </rPh>
    <rPh sb="18" eb="19">
      <t>トウ</t>
    </rPh>
    <rPh sb="20" eb="22">
      <t>ガイヨウ</t>
    </rPh>
    <phoneticPr fontId="3"/>
  </si>
  <si>
    <t>防火設備に係る不具合等の状況－不具合等を把握した年月１</t>
    <rPh sb="15" eb="18">
      <t>フグアイ</t>
    </rPh>
    <rPh sb="18" eb="19">
      <t>トウ</t>
    </rPh>
    <rPh sb="20" eb="22">
      <t>ハアク</t>
    </rPh>
    <rPh sb="24" eb="26">
      <t>ネンゲツ</t>
    </rPh>
    <phoneticPr fontId="3"/>
  </si>
  <si>
    <t>防火設備の不具合の発生状況－改善の状況－予定なし□</t>
    <rPh sb="0" eb="2">
      <t>ボウカ</t>
    </rPh>
    <rPh sb="2" eb="4">
      <t>セツビ</t>
    </rPh>
    <rPh sb="5" eb="8">
      <t>フグアイ</t>
    </rPh>
    <rPh sb="9" eb="11">
      <t>ハッセイ</t>
    </rPh>
    <rPh sb="11" eb="13">
      <t>ジョウキョウ</t>
    </rPh>
    <rPh sb="14" eb="16">
      <t>カイゼン</t>
    </rPh>
    <rPh sb="17" eb="19">
      <t>ジョウキョウ</t>
    </rPh>
    <rPh sb="20" eb="22">
      <t>ヨテイ</t>
    </rPh>
    <phoneticPr fontId="3"/>
  </si>
  <si>
    <t>防火設備の不具合の発生状況－改善の状況－改善予定－月</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3"/>
  </si>
  <si>
    <t>防火設備の不具合の発生状況－改善の状況－改善予定－年</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3"/>
  </si>
  <si>
    <t>防火設備の不具合の発生状況－改善の状況－改善予定－和暦</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3"/>
  </si>
  <si>
    <t>防火設備の不具合の発生状況－改善の状況－改善予定□</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phoneticPr fontId="3"/>
  </si>
  <si>
    <t>防火設備の不具合の発生状況－改善の状況－実施済□</t>
    <rPh sb="0" eb="2">
      <t>ボウカ</t>
    </rPh>
    <rPh sb="2" eb="4">
      <t>セツビ</t>
    </rPh>
    <rPh sb="5" eb="8">
      <t>フグアイ</t>
    </rPh>
    <rPh sb="9" eb="11">
      <t>ハッセイ</t>
    </rPh>
    <rPh sb="11" eb="13">
      <t>ジョウキョウ</t>
    </rPh>
    <rPh sb="14" eb="16">
      <t>カイゼン</t>
    </rPh>
    <rPh sb="17" eb="19">
      <t>ジョウキョウ</t>
    </rPh>
    <rPh sb="20" eb="22">
      <t>ジッシ</t>
    </rPh>
    <rPh sb="22" eb="23">
      <t>スミ</t>
    </rPh>
    <phoneticPr fontId="3"/>
  </si>
  <si>
    <t>防火設備の不具合の発生状況－不具合記録－無□</t>
    <rPh sb="0" eb="2">
      <t>ボウカ</t>
    </rPh>
    <rPh sb="2" eb="4">
      <t>セツビ</t>
    </rPh>
    <rPh sb="5" eb="8">
      <t>フグアイ</t>
    </rPh>
    <rPh sb="9" eb="11">
      <t>ハッセイ</t>
    </rPh>
    <rPh sb="11" eb="13">
      <t>ジョウキョウ</t>
    </rPh>
    <rPh sb="14" eb="17">
      <t>フグアイ</t>
    </rPh>
    <rPh sb="17" eb="19">
      <t>キロク</t>
    </rPh>
    <rPh sb="20" eb="21">
      <t>ナシ</t>
    </rPh>
    <phoneticPr fontId="3"/>
  </si>
  <si>
    <t>防火設備の不具合の発生状況－不具合記録－有□</t>
    <rPh sb="0" eb="2">
      <t>ボウカ</t>
    </rPh>
    <rPh sb="2" eb="4">
      <t>セツビ</t>
    </rPh>
    <rPh sb="5" eb="8">
      <t>フグアイ</t>
    </rPh>
    <rPh sb="9" eb="11">
      <t>ハッセイ</t>
    </rPh>
    <rPh sb="11" eb="13">
      <t>ジョウキョウ</t>
    </rPh>
    <rPh sb="14" eb="17">
      <t>フグアイ</t>
    </rPh>
    <rPh sb="17" eb="19">
      <t>キロク</t>
    </rPh>
    <rPh sb="20" eb="21">
      <t>アリ</t>
    </rPh>
    <phoneticPr fontId="3"/>
  </si>
  <si>
    <t>防火設備の不具合の発生状況－不具合－無□</t>
    <rPh sb="0" eb="2">
      <t>ボウカ</t>
    </rPh>
    <rPh sb="2" eb="4">
      <t>セツビ</t>
    </rPh>
    <rPh sb="5" eb="8">
      <t>フグアイ</t>
    </rPh>
    <rPh sb="9" eb="11">
      <t>ハッセイ</t>
    </rPh>
    <rPh sb="11" eb="13">
      <t>ジョウキョウ</t>
    </rPh>
    <rPh sb="14" eb="17">
      <t>フグアイ</t>
    </rPh>
    <rPh sb="18" eb="19">
      <t>ナシ</t>
    </rPh>
    <phoneticPr fontId="3"/>
  </si>
  <si>
    <t>防火設備の不具合の発生状況－不具合－有□</t>
    <rPh sb="0" eb="2">
      <t>ボウカ</t>
    </rPh>
    <rPh sb="2" eb="4">
      <t>セツビ</t>
    </rPh>
    <rPh sb="5" eb="8">
      <t>フグアイ</t>
    </rPh>
    <rPh sb="9" eb="11">
      <t>ハッセイ</t>
    </rPh>
    <rPh sb="11" eb="13">
      <t>ジョウキョウ</t>
    </rPh>
    <rPh sb="14" eb="17">
      <t>フグアイ</t>
    </rPh>
    <rPh sb="18" eb="19">
      <t>アリ</t>
    </rPh>
    <phoneticPr fontId="3"/>
  </si>
  <si>
    <t>防火設備の検査の状況－改善予定の有無－無□</t>
    <rPh sb="0" eb="2">
      <t>ボウカ</t>
    </rPh>
    <rPh sb="2" eb="4">
      <t>セツビ</t>
    </rPh>
    <rPh sb="5" eb="7">
      <t>ケンサ</t>
    </rPh>
    <rPh sb="8" eb="10">
      <t>ジョウキョウ</t>
    </rPh>
    <rPh sb="11" eb="13">
      <t>カイゼン</t>
    </rPh>
    <rPh sb="13" eb="15">
      <t>ヨテイ</t>
    </rPh>
    <rPh sb="16" eb="18">
      <t>ウム</t>
    </rPh>
    <rPh sb="19" eb="20">
      <t>ナシ</t>
    </rPh>
    <phoneticPr fontId="3"/>
  </si>
  <si>
    <t>防火設備の検査の状況－改善予定の有無－有－月</t>
    <rPh sb="19" eb="20">
      <t>アリ</t>
    </rPh>
    <rPh sb="21" eb="22">
      <t>ツキ</t>
    </rPh>
    <phoneticPr fontId="3"/>
  </si>
  <si>
    <t>防火設備の検査の状況－改善予定の有無－有－年</t>
    <rPh sb="21" eb="22">
      <t>ネン</t>
    </rPh>
    <phoneticPr fontId="3"/>
  </si>
  <si>
    <t>防火設備の検査の状況－改善予定の有無－有－和暦</t>
    <rPh sb="21" eb="23">
      <t>ワレキ</t>
    </rPh>
    <phoneticPr fontId="3"/>
  </si>
  <si>
    <t>防火設備の検査の状況－改善予定の有無－有□</t>
    <rPh sb="19" eb="20">
      <t>アリ</t>
    </rPh>
    <phoneticPr fontId="3"/>
  </si>
  <si>
    <t>防火設備の検査の状況－指摘の内容－指摘なし□</t>
    <rPh sb="0" eb="2">
      <t>ボウカ</t>
    </rPh>
    <rPh sb="2" eb="4">
      <t>セツビ</t>
    </rPh>
    <rPh sb="5" eb="7">
      <t>ケンサ</t>
    </rPh>
    <rPh sb="8" eb="10">
      <t>ジョウキョウ</t>
    </rPh>
    <rPh sb="11" eb="13">
      <t>シテキ</t>
    </rPh>
    <rPh sb="14" eb="16">
      <t>ナイヨウ</t>
    </rPh>
    <rPh sb="17" eb="19">
      <t>シテキ</t>
    </rPh>
    <phoneticPr fontId="3"/>
  </si>
  <si>
    <t>防火設備の検査の状況－指摘の内容－要是正の指摘あり－既存不適格□</t>
    <rPh sb="0" eb="2">
      <t>ボウカ</t>
    </rPh>
    <rPh sb="2" eb="4">
      <t>セツビ</t>
    </rPh>
    <rPh sb="5" eb="7">
      <t>ケンサ</t>
    </rPh>
    <rPh sb="8" eb="10">
      <t>ジョウキョウ</t>
    </rPh>
    <rPh sb="11" eb="13">
      <t>シテキ</t>
    </rPh>
    <rPh sb="14" eb="16">
      <t>ナイヨウ</t>
    </rPh>
    <rPh sb="17" eb="18">
      <t>ヨウ</t>
    </rPh>
    <rPh sb="18" eb="20">
      <t>ゼセイ</t>
    </rPh>
    <rPh sb="21" eb="23">
      <t>シテキ</t>
    </rPh>
    <rPh sb="26" eb="31">
      <t>キゾンフテキカク</t>
    </rPh>
    <phoneticPr fontId="3"/>
  </si>
  <si>
    <t>防火設備の検査の状況－指摘の内容－要是正の指摘あり□</t>
    <rPh sb="0" eb="2">
      <t>ボウカ</t>
    </rPh>
    <rPh sb="2" eb="4">
      <t>セツビ</t>
    </rPh>
    <rPh sb="5" eb="7">
      <t>ケンサ</t>
    </rPh>
    <rPh sb="8" eb="10">
      <t>ジョウキョウ</t>
    </rPh>
    <rPh sb="11" eb="13">
      <t>シテキ</t>
    </rPh>
    <rPh sb="14" eb="16">
      <t>ナイヨウ</t>
    </rPh>
    <rPh sb="17" eb="18">
      <t>ヨウ</t>
    </rPh>
    <rPh sb="18" eb="20">
      <t>ゼセイ</t>
    </rPh>
    <rPh sb="21" eb="23">
      <t>シテキ</t>
    </rPh>
    <phoneticPr fontId="3"/>
  </si>
  <si>
    <t>防火設備の概要－防火設備－その他－台</t>
    <rPh sb="0" eb="2">
      <t>ボウカ</t>
    </rPh>
    <rPh sb="2" eb="4">
      <t>セツビ</t>
    </rPh>
    <rPh sb="5" eb="7">
      <t>ガイヨウ</t>
    </rPh>
    <rPh sb="8" eb="10">
      <t>ボウカ</t>
    </rPh>
    <rPh sb="10" eb="12">
      <t>セツビ</t>
    </rPh>
    <rPh sb="17" eb="18">
      <t>ダイ</t>
    </rPh>
    <phoneticPr fontId="3"/>
  </si>
  <si>
    <t>防火設備の概要－防火設備－その他□</t>
    <rPh sb="0" eb="2">
      <t>ボウカ</t>
    </rPh>
    <rPh sb="2" eb="4">
      <t>セツビ</t>
    </rPh>
    <rPh sb="5" eb="7">
      <t>ガイヨウ</t>
    </rPh>
    <rPh sb="8" eb="10">
      <t>ボウカ</t>
    </rPh>
    <rPh sb="10" eb="12">
      <t>セツビ</t>
    </rPh>
    <phoneticPr fontId="3"/>
  </si>
  <si>
    <t>防火設備の概要－防火設備－ドレンチャー－台</t>
    <rPh sb="0" eb="2">
      <t>ボウカ</t>
    </rPh>
    <rPh sb="2" eb="4">
      <t>セツビ</t>
    </rPh>
    <rPh sb="5" eb="7">
      <t>ガイヨウ</t>
    </rPh>
    <rPh sb="8" eb="10">
      <t>ボウカ</t>
    </rPh>
    <rPh sb="10" eb="12">
      <t>セツビ</t>
    </rPh>
    <rPh sb="20" eb="21">
      <t>ダイ</t>
    </rPh>
    <phoneticPr fontId="3"/>
  </si>
  <si>
    <t>防火設備の概要－防火設備－ドレンチャー□</t>
    <rPh sb="0" eb="2">
      <t>ボウカ</t>
    </rPh>
    <rPh sb="2" eb="4">
      <t>セツビ</t>
    </rPh>
    <rPh sb="5" eb="7">
      <t>ガイヨウ</t>
    </rPh>
    <rPh sb="8" eb="10">
      <t>ボウカ</t>
    </rPh>
    <rPh sb="10" eb="12">
      <t>セツビ</t>
    </rPh>
    <phoneticPr fontId="3"/>
  </si>
  <si>
    <t>防火設備の概要－防火設備－耐火クロススクリーン－枚</t>
    <rPh sb="0" eb="2">
      <t>ボウカ</t>
    </rPh>
    <rPh sb="2" eb="4">
      <t>セツビ</t>
    </rPh>
    <rPh sb="5" eb="7">
      <t>ガイヨウ</t>
    </rPh>
    <rPh sb="8" eb="10">
      <t>ボウカ</t>
    </rPh>
    <rPh sb="10" eb="12">
      <t>セツビ</t>
    </rPh>
    <rPh sb="24" eb="25">
      <t>マイ</t>
    </rPh>
    <phoneticPr fontId="3"/>
  </si>
  <si>
    <t>防火設備の概要－防火設備－耐火クロススクリーン□</t>
    <rPh sb="0" eb="2">
      <t>ボウカ</t>
    </rPh>
    <rPh sb="2" eb="4">
      <t>セツビ</t>
    </rPh>
    <rPh sb="5" eb="7">
      <t>ガイヨウ</t>
    </rPh>
    <rPh sb="8" eb="10">
      <t>ボウカ</t>
    </rPh>
    <rPh sb="10" eb="12">
      <t>セツビ</t>
    </rPh>
    <phoneticPr fontId="3"/>
  </si>
  <si>
    <t>防火設備の概要－防火設備－防火シャッター－枚</t>
    <rPh sb="0" eb="2">
      <t>ボウカ</t>
    </rPh>
    <rPh sb="2" eb="4">
      <t>セツビ</t>
    </rPh>
    <rPh sb="5" eb="7">
      <t>ガイヨウ</t>
    </rPh>
    <rPh sb="8" eb="10">
      <t>ボウカ</t>
    </rPh>
    <rPh sb="10" eb="12">
      <t>セツビ</t>
    </rPh>
    <rPh sb="21" eb="22">
      <t>マイ</t>
    </rPh>
    <phoneticPr fontId="3"/>
  </si>
  <si>
    <t>防火設備の概要－防火設備－防火シャッター□</t>
    <rPh sb="0" eb="2">
      <t>ボウカ</t>
    </rPh>
    <rPh sb="2" eb="4">
      <t>セツビ</t>
    </rPh>
    <rPh sb="5" eb="7">
      <t>ガイヨウ</t>
    </rPh>
    <rPh sb="8" eb="10">
      <t>ボウカ</t>
    </rPh>
    <rPh sb="10" eb="12">
      <t>セツビ</t>
    </rPh>
    <phoneticPr fontId="3"/>
  </si>
  <si>
    <t>防火設備の概要－防火設備－防火扉－枚</t>
    <rPh sb="0" eb="2">
      <t>ボウカ</t>
    </rPh>
    <rPh sb="2" eb="4">
      <t>セツビ</t>
    </rPh>
    <rPh sb="5" eb="7">
      <t>ガイヨウ</t>
    </rPh>
    <rPh sb="8" eb="10">
      <t>ボウカ</t>
    </rPh>
    <rPh sb="10" eb="12">
      <t>セツビ</t>
    </rPh>
    <rPh sb="17" eb="18">
      <t>マイ</t>
    </rPh>
    <phoneticPr fontId="3"/>
  </si>
  <si>
    <t>防火設備の概要－防火設備－防火扉□</t>
    <rPh sb="0" eb="2">
      <t>ボウカ</t>
    </rPh>
    <rPh sb="2" eb="4">
      <t>セツビ</t>
    </rPh>
    <rPh sb="5" eb="7">
      <t>ガイヨウ</t>
    </rPh>
    <rPh sb="8" eb="10">
      <t>ボウカ</t>
    </rPh>
    <rPh sb="10" eb="12">
      <t>セツビ</t>
    </rPh>
    <phoneticPr fontId="3"/>
  </si>
  <si>
    <t>防火設備の概要－避難安全検証法等の適用－その他□－（　）</t>
    <rPh sb="22" eb="23">
      <t>タ</t>
    </rPh>
    <phoneticPr fontId="3"/>
  </si>
  <si>
    <t>防火設備の概要－避難安全検証法等の適用－その他□</t>
    <rPh sb="22" eb="23">
      <t>タ</t>
    </rPh>
    <phoneticPr fontId="3"/>
  </si>
  <si>
    <t>防火設備の概要－避難安全検証法等の適用－全館避難安全検証法□</t>
    <phoneticPr fontId="3"/>
  </si>
  <si>
    <t>防火設備の概要－避難安全検証法等の適用－階避難安全検証法－階</t>
    <rPh sb="0" eb="2">
      <t>ボウカ</t>
    </rPh>
    <rPh sb="2" eb="4">
      <t>セツビ</t>
    </rPh>
    <rPh sb="5" eb="7">
      <t>ガイヨウ</t>
    </rPh>
    <rPh sb="29" eb="30">
      <t>カイ</t>
    </rPh>
    <phoneticPr fontId="3"/>
  </si>
  <si>
    <t>防火設備の概要－避難安全検証法等の適用－階避難安全検証法□</t>
    <rPh sb="0" eb="2">
      <t>ボウカ</t>
    </rPh>
    <rPh sb="2" eb="4">
      <t>セツビ</t>
    </rPh>
    <rPh sb="5" eb="7">
      <t>ガイヨウ</t>
    </rPh>
    <phoneticPr fontId="3"/>
  </si>
  <si>
    <t>防火設備の概要－避難安全検証法等の適用－区画避難安全検証法－階</t>
    <rPh sb="0" eb="2">
      <t>ボウカ</t>
    </rPh>
    <rPh sb="2" eb="4">
      <t>セツビ</t>
    </rPh>
    <rPh sb="5" eb="7">
      <t>ガイヨウ</t>
    </rPh>
    <rPh sb="30" eb="31">
      <t>カイ</t>
    </rPh>
    <phoneticPr fontId="3"/>
  </si>
  <si>
    <t>防火設備の概要－避難安全検証法等の適用－区画避難安全検証法□</t>
    <rPh sb="0" eb="2">
      <t>ボウカ</t>
    </rPh>
    <rPh sb="2" eb="4">
      <t>セツビ</t>
    </rPh>
    <rPh sb="5" eb="7">
      <t>ガイヨウ</t>
    </rPh>
    <phoneticPr fontId="3"/>
  </si>
  <si>
    <t>防火設備の検査者－その他の検査者－電話番号</t>
    <rPh sb="17" eb="19">
      <t>デンワ</t>
    </rPh>
    <rPh sb="19" eb="21">
      <t>バンゴウ</t>
    </rPh>
    <phoneticPr fontId="3"/>
  </si>
  <si>
    <t>防火設備の検査者－その他の検査者－所在地</t>
    <rPh sb="17" eb="20">
      <t>ショザイチ</t>
    </rPh>
    <phoneticPr fontId="3"/>
  </si>
  <si>
    <t>防火設備の検査者－その他の検査者－郵便番号</t>
    <rPh sb="17" eb="21">
      <t>ユウビンバンゴウ</t>
    </rPh>
    <phoneticPr fontId="3"/>
  </si>
  <si>
    <t>防火設備の検査者－その他の検査者－勤務先－号</t>
    <rPh sb="21" eb="22">
      <t>ゴウ</t>
    </rPh>
    <phoneticPr fontId="3"/>
  </si>
  <si>
    <t>防火設備の検査者－その他の検査者－勤務先－（　）</t>
    <rPh sb="0" eb="2">
      <t>ボウカ</t>
    </rPh>
    <rPh sb="2" eb="4">
      <t>セツビ</t>
    </rPh>
    <rPh sb="5" eb="7">
      <t>ケンサ</t>
    </rPh>
    <rPh sb="7" eb="8">
      <t>シャ</t>
    </rPh>
    <rPh sb="17" eb="20">
      <t>キンムサキ</t>
    </rPh>
    <phoneticPr fontId="3"/>
  </si>
  <si>
    <t>防火設備の検査者－その他の検査者－勤務先－建築士事務所</t>
    <rPh sb="0" eb="2">
      <t>ボウカ</t>
    </rPh>
    <rPh sb="2" eb="4">
      <t>セツビ</t>
    </rPh>
    <rPh sb="5" eb="7">
      <t>ケンサ</t>
    </rPh>
    <rPh sb="7" eb="8">
      <t>シャ</t>
    </rPh>
    <rPh sb="17" eb="20">
      <t>キンムサキ</t>
    </rPh>
    <rPh sb="21" eb="24">
      <t>ケンチクシ</t>
    </rPh>
    <rPh sb="24" eb="26">
      <t>ジム</t>
    </rPh>
    <rPh sb="26" eb="27">
      <t>ショ</t>
    </rPh>
    <phoneticPr fontId="3"/>
  </si>
  <si>
    <t>防火設備の検査者－その他の検査者－勤務先</t>
    <rPh sb="17" eb="20">
      <t>キンムサキ</t>
    </rPh>
    <phoneticPr fontId="3"/>
  </si>
  <si>
    <t>防火設備の検査者－その他の検査者－氏名</t>
    <rPh sb="17" eb="19">
      <t>シメイ</t>
    </rPh>
    <phoneticPr fontId="3"/>
  </si>
  <si>
    <t>防火設備の検査者－その他の検査者－フリガナ</t>
  </si>
  <si>
    <t>防火設備の検査者－その他の検査者－資格－防火設備検査員　号</t>
    <rPh sb="17" eb="19">
      <t>シカク</t>
    </rPh>
    <rPh sb="20" eb="22">
      <t>ボウカ</t>
    </rPh>
    <rPh sb="22" eb="24">
      <t>セツビ</t>
    </rPh>
    <rPh sb="24" eb="27">
      <t>ケンサイン</t>
    </rPh>
    <rPh sb="28" eb="29">
      <t>ゴウ</t>
    </rPh>
    <phoneticPr fontId="3"/>
  </si>
  <si>
    <t>防火設備の検査者－その他の検査者－資格－号</t>
    <rPh sb="17" eb="19">
      <t>シカク</t>
    </rPh>
    <rPh sb="20" eb="21">
      <t>ゴウ</t>
    </rPh>
    <phoneticPr fontId="3"/>
  </si>
  <si>
    <t>防火設備の検査者－その他の検査者－資格－（　）</t>
    <rPh sb="17" eb="19">
      <t>シカク</t>
    </rPh>
    <phoneticPr fontId="3"/>
  </si>
  <si>
    <t>防火設備の検査者－その他の検査者－資格－建築士</t>
    <rPh sb="17" eb="19">
      <t>シカク</t>
    </rPh>
    <rPh sb="20" eb="23">
      <t>ケンチクシ</t>
    </rPh>
    <phoneticPr fontId="3"/>
  </si>
  <si>
    <t>防火設備の検査者－代表となる検査者－電話番号</t>
    <rPh sb="18" eb="20">
      <t>デンワ</t>
    </rPh>
    <rPh sb="20" eb="22">
      <t>バンゴウ</t>
    </rPh>
    <phoneticPr fontId="3"/>
  </si>
  <si>
    <t>防火設備の検査者－代表となる検査者－所在地</t>
    <rPh sb="18" eb="21">
      <t>ショザイチ</t>
    </rPh>
    <phoneticPr fontId="3"/>
  </si>
  <si>
    <t>防火設備の検査者－代表となる検査者－郵便番号</t>
    <rPh sb="18" eb="22">
      <t>ユウビンバンゴウ</t>
    </rPh>
    <phoneticPr fontId="3"/>
  </si>
  <si>
    <t>防火設備の検査者－代表となる検査者－勤務先－号</t>
    <rPh sb="22" eb="23">
      <t>ゴウ</t>
    </rPh>
    <phoneticPr fontId="3"/>
  </si>
  <si>
    <t>防火設備の検査者－代表となる検査者－勤務先－（　）</t>
    <rPh sb="0" eb="2">
      <t>ボウカ</t>
    </rPh>
    <rPh sb="2" eb="4">
      <t>セツビ</t>
    </rPh>
    <rPh sb="5" eb="7">
      <t>ケンサ</t>
    </rPh>
    <rPh sb="7" eb="8">
      <t>シャ</t>
    </rPh>
    <rPh sb="9" eb="11">
      <t>ダイヒョウ</t>
    </rPh>
    <rPh sb="14" eb="17">
      <t>ケンサシャ</t>
    </rPh>
    <rPh sb="18" eb="21">
      <t>キンムサキ</t>
    </rPh>
    <phoneticPr fontId="3"/>
  </si>
  <si>
    <t>防火設備の検査者－代表となる検査者－勤務先－建築士事務所</t>
    <rPh sb="0" eb="2">
      <t>ボウカ</t>
    </rPh>
    <rPh sb="2" eb="4">
      <t>セツビ</t>
    </rPh>
    <rPh sb="5" eb="7">
      <t>ケンサ</t>
    </rPh>
    <rPh sb="7" eb="8">
      <t>シャ</t>
    </rPh>
    <rPh sb="9" eb="11">
      <t>ダイヒョウ</t>
    </rPh>
    <rPh sb="14" eb="17">
      <t>ケンサシャ</t>
    </rPh>
    <rPh sb="18" eb="21">
      <t>キンムサキ</t>
    </rPh>
    <rPh sb="22" eb="25">
      <t>ケンチクシ</t>
    </rPh>
    <rPh sb="25" eb="27">
      <t>ジム</t>
    </rPh>
    <rPh sb="27" eb="28">
      <t>ショ</t>
    </rPh>
    <phoneticPr fontId="3"/>
  </si>
  <si>
    <t>防火設備の検査者－代表となる検査者－勤務先</t>
    <rPh sb="18" eb="21">
      <t>キンムサキ</t>
    </rPh>
    <phoneticPr fontId="3"/>
  </si>
  <si>
    <t>防火設備の検査者－代表となる検査者－氏名</t>
    <rPh sb="18" eb="20">
      <t>シメイ</t>
    </rPh>
    <phoneticPr fontId="3"/>
  </si>
  <si>
    <t>防火設備の検査者－代表となる検査者－フリガナ</t>
    <phoneticPr fontId="3"/>
  </si>
  <si>
    <t>防火設備の検査者－代表となる検査者－資格－防火設備検査員　号</t>
    <rPh sb="9" eb="11">
      <t>ダイヒョウ</t>
    </rPh>
    <rPh sb="14" eb="17">
      <t>ケンサシャ</t>
    </rPh>
    <rPh sb="18" eb="20">
      <t>シカク</t>
    </rPh>
    <rPh sb="21" eb="23">
      <t>ボウカ</t>
    </rPh>
    <rPh sb="23" eb="25">
      <t>セツビ</t>
    </rPh>
    <rPh sb="25" eb="28">
      <t>ケンサイン</t>
    </rPh>
    <rPh sb="29" eb="30">
      <t>ゴウ</t>
    </rPh>
    <phoneticPr fontId="3"/>
  </si>
  <si>
    <t>防火設備の検査者－代表となる検査者－資格－号</t>
    <rPh sb="9" eb="11">
      <t>ダイヒョウ</t>
    </rPh>
    <rPh sb="14" eb="17">
      <t>ケンサシャ</t>
    </rPh>
    <rPh sb="18" eb="20">
      <t>シカク</t>
    </rPh>
    <rPh sb="21" eb="22">
      <t>ゴウ</t>
    </rPh>
    <phoneticPr fontId="3"/>
  </si>
  <si>
    <t>防火設備の検査者－代表となる検査者－資格－（　）</t>
    <rPh sb="9" eb="11">
      <t>ダイヒョウ</t>
    </rPh>
    <rPh sb="14" eb="17">
      <t>ケンサシャ</t>
    </rPh>
    <rPh sb="18" eb="20">
      <t>シカク</t>
    </rPh>
    <phoneticPr fontId="3"/>
  </si>
  <si>
    <t>防火設備の検査者－代表となる検査者－資格－建築士</t>
    <rPh sb="9" eb="11">
      <t>ダイヒョウ</t>
    </rPh>
    <rPh sb="14" eb="17">
      <t>ケンサシャ</t>
    </rPh>
    <rPh sb="18" eb="20">
      <t>シカク</t>
    </rPh>
    <rPh sb="21" eb="24">
      <t>ケンチクシ</t>
    </rPh>
    <phoneticPr fontId="3"/>
  </si>
  <si>
    <t>検査日等－前回の検査に関する書類の写し－無□</t>
    <rPh sb="0" eb="2">
      <t>ケンサ</t>
    </rPh>
    <rPh sb="2" eb="3">
      <t>ヒ</t>
    </rPh>
    <rPh sb="3" eb="4">
      <t>トウ</t>
    </rPh>
    <rPh sb="20" eb="21">
      <t>ナシ</t>
    </rPh>
    <phoneticPr fontId="3"/>
  </si>
  <si>
    <t>検査日等－前回の検査に関する書類の写し－有□</t>
    <rPh sb="0" eb="2">
      <t>ケンサ</t>
    </rPh>
    <rPh sb="2" eb="3">
      <t>ヒ</t>
    </rPh>
    <rPh sb="3" eb="4">
      <t>トウ</t>
    </rPh>
    <rPh sb="20" eb="21">
      <t>アリ</t>
    </rPh>
    <phoneticPr fontId="3"/>
  </si>
  <si>
    <t>検査日等－前回の検査－実施－日</t>
    <rPh sb="11" eb="13">
      <t>ジッシ</t>
    </rPh>
    <rPh sb="14" eb="15">
      <t>ヒ</t>
    </rPh>
    <phoneticPr fontId="3"/>
  </si>
  <si>
    <t>検査日等－前回の検査－実施－月</t>
    <rPh sb="11" eb="13">
      <t>ジッシ</t>
    </rPh>
    <rPh sb="14" eb="15">
      <t>ツキ</t>
    </rPh>
    <phoneticPr fontId="3"/>
  </si>
  <si>
    <t>検査日等－前回の検査－実施－年</t>
    <rPh sb="11" eb="13">
      <t>ジッシ</t>
    </rPh>
    <rPh sb="14" eb="15">
      <t>ネン</t>
    </rPh>
    <phoneticPr fontId="3"/>
  </si>
  <si>
    <t>検査日等－前回の検査－実施－和暦</t>
    <rPh sb="11" eb="13">
      <t>ジッシ</t>
    </rPh>
    <rPh sb="14" eb="16">
      <t>ワレキ</t>
    </rPh>
    <phoneticPr fontId="3"/>
  </si>
  <si>
    <t>検査日等－前回の検査－実施□</t>
    <rPh sb="11" eb="13">
      <t>ジッシ</t>
    </rPh>
    <phoneticPr fontId="3"/>
  </si>
  <si>
    <t>検査日等－今回の検査－日</t>
    <rPh sb="5" eb="7">
      <t>コンカイ</t>
    </rPh>
    <rPh sb="8" eb="10">
      <t>ケンサ</t>
    </rPh>
    <rPh sb="11" eb="12">
      <t>ヒ</t>
    </rPh>
    <phoneticPr fontId="3"/>
  </si>
  <si>
    <t>検査日等－今回の検査－月</t>
    <rPh sb="5" eb="7">
      <t>コンカイ</t>
    </rPh>
    <rPh sb="8" eb="10">
      <t>ケンサ</t>
    </rPh>
    <rPh sb="11" eb="12">
      <t>ツキ</t>
    </rPh>
    <phoneticPr fontId="3"/>
  </si>
  <si>
    <t>検査日等－今回の検査－年－年</t>
    <rPh sb="5" eb="7">
      <t>コンカイ</t>
    </rPh>
    <rPh sb="8" eb="10">
      <t>ケンサ</t>
    </rPh>
    <rPh sb="13" eb="14">
      <t>ネン</t>
    </rPh>
    <phoneticPr fontId="3"/>
  </si>
  <si>
    <t>検査日等－今回の検査－年－和暦</t>
    <rPh sb="5" eb="7">
      <t>コンカイ</t>
    </rPh>
    <rPh sb="8" eb="10">
      <t>ケンサ</t>
    </rPh>
    <phoneticPr fontId="3"/>
  </si>
  <si>
    <t>確認済証交付年月日等－検査済証交付者－指定確認検査機関－（　）</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</si>
  <si>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確認済証交付年月日等－検査済証交付者－指定確認検査機関□</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</si>
  <si>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確認済証交付年月日等－検査済証交付者－建築主事□</t>
    <rPh sb="0" eb="2">
      <t>カクニン</t>
    </rPh>
    <rPh sb="2" eb="3">
      <t>スミ</t>
    </rPh>
    <rPh sb="3" eb="4">
      <t>ショウ</t>
    </rPh>
    <rPh sb="4" eb="6">
      <t>コウフ</t>
    </rPh>
    <rPh sb="6" eb="9">
      <t>ネンガッピ</t>
    </rPh>
    <rPh sb="9" eb="10">
      <t>トウ</t>
    </rPh>
    <rPh sb="19" eb="21">
      <t>ケンチク</t>
    </rPh>
    <rPh sb="21" eb="23">
      <t>シュジ</t>
    </rPh>
    <phoneticPr fontId="3"/>
  </si>
  <si>
    <t>検査済証交付年月日－確認済証交付年月日－号</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ゴウ</t>
    </rPh>
    <phoneticPr fontId="3"/>
  </si>
  <si>
    <t>検査済証交付年月日－確認済証交付年月日－日</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ヒ</t>
    </rPh>
    <phoneticPr fontId="3"/>
  </si>
  <si>
    <t>検査済証交付年月日－確認済証交付年月日－月</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ツキ</t>
    </rPh>
    <phoneticPr fontId="3"/>
  </si>
  <si>
    <t>検査済証交付年月日－確認済証交付年月日－年－年</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3">
      <t>ネン</t>
    </rPh>
    <phoneticPr fontId="3"/>
  </si>
  <si>
    <t>検査済証交付年月日－確認済証交付年月日－年－和暦</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4">
      <t>ワレキ</t>
    </rPh>
    <phoneticPr fontId="3"/>
  </si>
  <si>
    <t>確認済証交付年月日等－確認済証交付者－指定確認検査機関－（　）</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</si>
  <si>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確認済証交付年月日等－確認済証交付者－指定確認検査機関□</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</si>
  <si>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確認済証交付年月日等－確認済証交付者－建築主事□</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ケンチク</t>
    </rPh>
    <rPh sb="21" eb="23">
      <t>シュジ</t>
    </rPh>
    <phoneticPr fontId="3"/>
  </si>
  <si>
    <t>確認済証交付年月日等－確認済証交付年月日－号</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ゴウ</t>
    </rPh>
    <phoneticPr fontId="3"/>
  </si>
  <si>
    <t>確認済証交付年月日等－確認済証交付年月日－日</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ヒ</t>
    </rPh>
    <phoneticPr fontId="3"/>
  </si>
  <si>
    <t>確認済証交付年月日等－確認済証交付年月日－月</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ツキ</t>
    </rPh>
    <phoneticPr fontId="3"/>
  </si>
  <si>
    <t>確認済証交付年月日等－確認済証交付年月日－年－年</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4">
      <t>ネン</t>
    </rPh>
    <phoneticPr fontId="3"/>
  </si>
  <si>
    <t>確認済証交付年月日等－確認済証交付年月日－年－和暦</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5">
      <t>ワレキ</t>
    </rPh>
    <phoneticPr fontId="3"/>
  </si>
  <si>
    <t>建築物の概要－延べ面積</t>
    <rPh sb="0" eb="3">
      <t>ケンチクブツ</t>
    </rPh>
    <rPh sb="4" eb="6">
      <t>ガイヨウ</t>
    </rPh>
    <phoneticPr fontId="3"/>
  </si>
  <si>
    <t>建築物の概要－建築面積</t>
    <rPh sb="0" eb="3">
      <t>ケンチクブツ</t>
    </rPh>
    <rPh sb="4" eb="6">
      <t>ガイヨウ</t>
    </rPh>
    <phoneticPr fontId="3"/>
  </si>
  <si>
    <t>建築物の概要－階数－地下</t>
    <rPh sb="7" eb="9">
      <t>カイスウ</t>
    </rPh>
    <rPh sb="10" eb="12">
      <t>チカ</t>
    </rPh>
    <phoneticPr fontId="3"/>
  </si>
  <si>
    <t>建築物の概要－階数－地上</t>
    <rPh sb="7" eb="9">
      <t>カイスウ</t>
    </rPh>
    <rPh sb="10" eb="12">
      <t>チジョウ</t>
    </rPh>
    <phoneticPr fontId="3"/>
  </si>
  <si>
    <t>検査による指摘の概要－指摘なし□</t>
    <rPh sb="0" eb="2">
      <t>ケンサ</t>
    </rPh>
    <rPh sb="5" eb="7">
      <t>シテキ</t>
    </rPh>
    <rPh sb="8" eb="10">
      <t>ガイヨウ</t>
    </rPh>
    <rPh sb="11" eb="13">
      <t>シテキ</t>
    </rPh>
    <phoneticPr fontId="3"/>
  </si>
  <si>
    <t>検査による指摘の概要－要是正の指摘あり－既存不適格□</t>
    <rPh sb="0" eb="2">
      <t>ケンサ</t>
    </rPh>
    <rPh sb="5" eb="7">
      <t>シテキ</t>
    </rPh>
    <rPh sb="8" eb="10">
      <t>ガイヨウ</t>
    </rPh>
    <rPh sb="11" eb="12">
      <t>ヨウ</t>
    </rPh>
    <rPh sb="12" eb="14">
      <t>ゼセイ</t>
    </rPh>
    <rPh sb="15" eb="17">
      <t>シテキ</t>
    </rPh>
    <rPh sb="20" eb="25">
      <t>キゾンフテキカク</t>
    </rPh>
    <phoneticPr fontId="3"/>
  </si>
  <si>
    <t>検査による指摘の概要－要是正の指摘あり□</t>
    <rPh sb="0" eb="2">
      <t>ケンサ</t>
    </rPh>
    <rPh sb="5" eb="7">
      <t>シテキ</t>
    </rPh>
    <rPh sb="8" eb="10">
      <t>ガイヨウ</t>
    </rPh>
    <rPh sb="11" eb="12">
      <t>ヨウ</t>
    </rPh>
    <rPh sb="12" eb="14">
      <t>ゼセイ</t>
    </rPh>
    <rPh sb="15" eb="17">
      <t>シテキ</t>
    </rPh>
    <phoneticPr fontId="3"/>
  </si>
  <si>
    <t>受付－日</t>
    <rPh sb="3" eb="4">
      <t>ヒ</t>
    </rPh>
    <phoneticPr fontId="3"/>
  </si>
  <si>
    <t>受付－月</t>
    <rPh sb="3" eb="4">
      <t>ゲツ</t>
    </rPh>
    <phoneticPr fontId="3"/>
  </si>
  <si>
    <t>受付－年</t>
    <rPh sb="3" eb="4">
      <t>ネン</t>
    </rPh>
    <phoneticPr fontId="3"/>
  </si>
  <si>
    <t>受付－和暦</t>
    <rPh sb="3" eb="5">
      <t>ワレキ</t>
    </rPh>
    <phoneticPr fontId="3"/>
  </si>
  <si>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3"/>
  </si>
  <si>
    <t>改善(予定)年月</t>
    <rPh sb="0" eb="2">
      <t>カイゼン</t>
    </rPh>
    <rPh sb="3" eb="5">
      <t>ヨテイ</t>
    </rPh>
    <rPh sb="6" eb="8">
      <t>ネンゲツ</t>
    </rPh>
    <phoneticPr fontId="3"/>
  </si>
  <si>
    <t>　１欄及び２欄は、所有者又は管理者が法人のときは、「ロ」はそれぞれ法人の名称及び代表者氏名を、</t>
    <phoneticPr fontId="3"/>
  </si>
  <si>
    <t>　「ニ」はそれぞれ法人の所在地を記入してください。</t>
    <phoneticPr fontId="3"/>
  </si>
  <si>
    <t>　第二面の６欄の「イ」において「要是正の指摘あり」のチェックボックスに「レ」マークを入れた場合</t>
    <phoneticPr fontId="3"/>
  </si>
  <si>
    <t>　この書類は、建築物ごとに、防火設備の概要及び当該防火設備の構造方法に係る検査結果について作成</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3"/>
  </si>
  <si>
    <t>してください。</t>
  </si>
  <si>
    <t>　２欄の「イ」及び「ロ」は、検査対象の防火設備を有する建築物に関する直前の確認について、「ハ」</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phoneticPr fontId="3"/>
  </si>
  <si>
    <t>及び「ニ」は、検査対象の防火設備を有する建築物に関する直前の完了検査について、それぞれ記入して</t>
    <phoneticPr fontId="3"/>
  </si>
  <si>
    <t>ください。</t>
  </si>
  <si>
    <t>　２欄の「ロ」及び「ニ」は、該当するチェックボックスに「レ」マークを入れ、「指定確認検査機関」</t>
    <rPh sb="2" eb="3">
      <t>ラン</t>
    </rPh>
    <rPh sb="7" eb="8">
      <t>オヨ</t>
    </rPh>
    <rPh sb="14" eb="16">
      <t>ガイトウ</t>
    </rPh>
    <rPh sb="34" eb="35">
      <t>イ</t>
    </rPh>
    <rPh sb="38" eb="40">
      <t>シテイ</t>
    </rPh>
    <rPh sb="40" eb="42">
      <t>カクニン</t>
    </rPh>
    <rPh sb="42" eb="44">
      <t>ケンサ</t>
    </rPh>
    <rPh sb="44" eb="46">
      <t>キカン</t>
    </rPh>
    <phoneticPr fontId="3"/>
  </si>
  <si>
    <t>の場合には、併せてその名称を記入してください。</t>
    <phoneticPr fontId="3"/>
  </si>
  <si>
    <t>　３欄の「イ」は、検査が終了した年月日を記入し、「ロ」は、検査対象の防火設備に関する直前の報告</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phoneticPr fontId="3"/>
  </si>
  <si>
    <t>について記入してください。</t>
    <phoneticPr fontId="3"/>
  </si>
  <si>
    <t>　３欄の「ロ」は、報告の対象となっていない場合には「未実施」のチェックボックスに「レ」マークを</t>
    <rPh sb="2" eb="3">
      <t>ラン</t>
    </rPh>
    <rPh sb="9" eb="11">
      <t>ホウコク</t>
    </rPh>
    <rPh sb="12" eb="14">
      <t>タイショウ</t>
    </rPh>
    <rPh sb="21" eb="23">
      <t>バアイ</t>
    </rPh>
    <rPh sb="26" eb="29">
      <t>ミジッシ</t>
    </rPh>
    <phoneticPr fontId="3"/>
  </si>
  <si>
    <t>入れてください。</t>
    <phoneticPr fontId="3"/>
  </si>
  <si>
    <t>　３欄の「ハ」は、前回の定期検査の結果を記録した書類の写しの保存の有無について記入してくださ</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3"/>
  </si>
  <si>
    <t>い。</t>
    <phoneticPr fontId="3"/>
  </si>
  <si>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3"/>
  </si>
  <si>
    <t>当該防火設備の検査を行った検査者が１人の場合は、その他の検査者欄は削除して構いません。</t>
    <phoneticPr fontId="3"/>
  </si>
  <si>
    <t>　４欄の「イ」は、検査者の有する資格について記入してください。検査者が防火設備検査員である場合</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phoneticPr fontId="3"/>
  </si>
  <si>
    <t>は、防火設備検査員資格者証の交付番号を「防火設備検査員」の番号欄に記入してください。</t>
    <phoneticPr fontId="3"/>
  </si>
  <si>
    <t>　４欄の「ニ」は、検査者が法人に勤務している場合は、検査者の勤務先について記入し、勤務先が建築</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7">
      <t>ケンチク</t>
    </rPh>
    <phoneticPr fontId="3"/>
  </si>
  <si>
    <t>士事務所のときは、事務所登録番号を併せて記入してください。</t>
  </si>
  <si>
    <t>　４欄の「ホ」から「ト」までは、検査者が法人に勤務している場合は、検査者の勤務先について記入</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phoneticPr fontId="3"/>
  </si>
  <si>
    <t>し、検査者が法人に勤務していない場合は、検査者の住所について記入してください。</t>
    <phoneticPr fontId="3"/>
  </si>
  <si>
    <t>　５欄の「イ」は、建築基準法施行令第128条の６第３項に規定する区画避難安全検証法により区画避難安</t>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49">
      <t>ヤス</t>
    </rPh>
    <phoneticPr fontId="3"/>
  </si>
  <si>
    <t>全性能が検証された建築物のときは「区画避難安全検証法」のチェックボックスに、同令第129条第３項に</t>
    <phoneticPr fontId="3"/>
  </si>
  <si>
    <t>規定する階避難安全検証法により階避難安全性能が検証された建築物のときは「階避難安全検証法」の</t>
    <phoneticPr fontId="3"/>
  </si>
  <si>
    <t>チェックボックスに、同令第129条の２第４項に規定する全館避難安全検証法により全館避難安全性能が検</t>
    <phoneticPr fontId="3"/>
  </si>
  <si>
    <t>証された建築物のときは「全館避難安全検証法」のチェックボックスに、それぞれ「レ」マークを入れ、</t>
    <phoneticPr fontId="3"/>
  </si>
  <si>
    <t>「区画避難安全検証法」の場合は区画避難安全性能を検証した階を、「階避難安全検証法」の場合は階避</t>
    <phoneticPr fontId="3"/>
  </si>
  <si>
    <t>難安全検証を検証した階を、併せて記入してください。建築基準法第38条（同法第66条、第67条の2及び第</t>
    <phoneticPr fontId="3"/>
  </si>
  <si>
    <t>88条第1項において準用する場合を含む。）の規定による特殊構造方法等認定、同法第68条の25第１項の規</t>
    <phoneticPr fontId="3"/>
  </si>
  <si>
    <t>定による構造方法等の認定又は建築基準法の一部を改正する法律（平成10年法律第100号）による改正前の</t>
    <phoneticPr fontId="3"/>
  </si>
  <si>
    <t>建築基準法第38条の規定による認定を受けている建築物のうち、当該適用について特に報告が必要なもの</t>
    <phoneticPr fontId="3"/>
  </si>
  <si>
    <t>については「その他」のチェックボックスに「レ」マークを入れ、その概要を記入してください。</t>
    <phoneticPr fontId="3"/>
  </si>
  <si>
    <t>　５欄の「ロ」は、検査対象の防火設備について、チェックボックスに「レ」マークを入れてください。</t>
    <rPh sb="2" eb="3">
      <t>ラン</t>
    </rPh>
    <rPh sb="9" eb="11">
      <t>ケンサ</t>
    </rPh>
    <rPh sb="11" eb="13">
      <t>タイショウ</t>
    </rPh>
    <rPh sb="14" eb="16">
      <t>ボウカ</t>
    </rPh>
    <rPh sb="16" eb="18">
      <t>セツビ</t>
    </rPh>
    <rPh sb="39" eb="40">
      <t>イ</t>
    </rPh>
    <phoneticPr fontId="3"/>
  </si>
  <si>
    <t>また、防火扉、防火シャッター、耐火クロススクリーンについては、個々の扉又はカーテン部ごとにその</t>
    <phoneticPr fontId="3"/>
  </si>
  <si>
    <t>枚数を計上し、その合計を記入してください。ドレンチャーについては、散水ヘッドの合計の個数を記入</t>
    <phoneticPr fontId="3"/>
  </si>
  <si>
    <t>してください。「その他」の場合は具体的な内容と台数を記入してください。</t>
    <phoneticPr fontId="3"/>
  </si>
  <si>
    <t>　６欄の「イ」は、検査結果において、是正が必要と認められるときは「要是正の指摘あり」のチェック</t>
    <rPh sb="2" eb="3">
      <t>ラン</t>
    </rPh>
    <rPh sb="9" eb="11">
      <t>ケンサ</t>
    </rPh>
    <rPh sb="11" eb="13">
      <t>ケッカ</t>
    </rPh>
    <rPh sb="18" eb="20">
      <t>ゼセイ</t>
    </rPh>
    <rPh sb="21" eb="23">
      <t>ヒツヨウ</t>
    </rPh>
    <rPh sb="24" eb="25">
      <t>ミト</t>
    </rPh>
    <rPh sb="33" eb="34">
      <t>ヨウ</t>
    </rPh>
    <rPh sb="34" eb="36">
      <t>ゼセイ</t>
    </rPh>
    <rPh sb="37" eb="39">
      <t>シテキ</t>
    </rPh>
    <phoneticPr fontId="3"/>
  </si>
  <si>
    <t>ボックスに「レ」マークを入れ、当該指摘された箇所の全てに建築基準法第３条第２項の規定の適用を受</t>
    <phoneticPr fontId="3"/>
  </si>
  <si>
    <t>けているものであることが確認されたときは併せて「既存不適格」のチェックボックスに「レ」マークを</t>
    <phoneticPr fontId="3"/>
  </si>
  <si>
    <t>　６欄の「イ」の「要是正の指摘あり」のチェックボックスに「レ」マークを入れたとき（「既存不適</t>
    <phoneticPr fontId="3"/>
  </si>
  <si>
    <t>格」のチェックボックスに「レ」を入れたときを除く。）は、「ロ」に指摘の概要を記入してください。</t>
    <phoneticPr fontId="3"/>
  </si>
  <si>
    <t>指摘の概要を記入する場合にあっては、当該防火設備が設置されている区画の概要を明記してください。</t>
    <phoneticPr fontId="3"/>
  </si>
  <si>
    <t>　６欄の「イ」の「要是正の指摘あり」のチェックボックスに「レ」マークを入れ（「既存不適格」の</t>
    <rPh sb="2" eb="3">
      <t>ラン</t>
    </rPh>
    <rPh sb="9" eb="10">
      <t>ヨウ</t>
    </rPh>
    <rPh sb="10" eb="12">
      <t>ゼセイ</t>
    </rPh>
    <rPh sb="13" eb="15">
      <t>シテキ</t>
    </rPh>
    <rPh sb="35" eb="36">
      <t>イ</t>
    </rPh>
    <rPh sb="39" eb="41">
      <t>キゾン</t>
    </rPh>
    <rPh sb="41" eb="44">
      <t>フテキカク</t>
    </rPh>
    <phoneticPr fontId="3"/>
  </si>
  <si>
    <t>チェックボックスに「レ」を入れたときを除く。）、当該指摘を受けた項目について改善予定があるとき</t>
    <phoneticPr fontId="3"/>
  </si>
  <si>
    <t>は「ハ」の「有」のチェックボックスに「レ」マークを入れ、併せて改善予定年月を記入してください。</t>
    <phoneticPr fontId="3"/>
  </si>
  <si>
    <t>改善予定がないときは「ハ」の「無」のチェックボックスに「レ」マークを入れてください。</t>
    <phoneticPr fontId="3"/>
  </si>
  <si>
    <t>　前回検査時以降に把握した火災時の防火設備不作動等機器の故障、異常動作、損傷、腐食その他の劣化</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phoneticPr fontId="3"/>
  </si>
  <si>
    <t>に起因するもの（以下「不具合」という。）について第三面の「不具合の概要」欄に記入したときは、７</t>
    <phoneticPr fontId="3"/>
  </si>
  <si>
    <t>欄の「イ」の「有」のチェックボックスに「レ」マークを入れ、当該不具合について記録が有るときは７</t>
    <phoneticPr fontId="3"/>
  </si>
  <si>
    <t>欄の「ロ」の「有」のチェックボックスに「レ」マークを入れ、記録が無いときは７欄の「ロ」の「無」</t>
    <phoneticPr fontId="3"/>
  </si>
  <si>
    <t>のチェックボックスに「レ」マークを入れてください。また、第三面に記入された不具合のうち、当該不</t>
    <phoneticPr fontId="3"/>
  </si>
  <si>
    <t>具合を受けた改善を既に実施しているものがあり、かつ、改善を行う予定があるものがない場合には７欄</t>
    <phoneticPr fontId="3"/>
  </si>
  <si>
    <t>の「ハ」の「実施済」のチェックボックスに「レ」マークを入れ、第三面に記入された不具合のうち改善</t>
    <phoneticPr fontId="3"/>
  </si>
  <si>
    <t>を行う予定があるものがある場合には７欄の「改善予定」のチェックボックスに「レ」マークを入れ、併</t>
    <phoneticPr fontId="3"/>
  </si>
  <si>
    <t>せて改善予定年月を記入し、改善の予定がない場合には７欄の「予定なし」のチェックボックスに「レ」</t>
    <phoneticPr fontId="3"/>
  </si>
  <si>
    <t>マークを入れてください。</t>
    <phoneticPr fontId="3"/>
  </si>
  <si>
    <t>　第三面は、前回検査時以降に把握した防火設備に係る不具合のうち第二面の６欄において指摘されるも</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phoneticPr fontId="3"/>
  </si>
  <si>
    <t>　「不具合の概要」欄は、当該不具合の箇所を特定した上で、当該不具合の具体的内容を記入してくださ</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phoneticPr fontId="3"/>
  </si>
  <si>
    <t>い。不具合の概要を記入する場合にあっては、当該防火設備が設置されている区画の概要を明記してくだ</t>
    <phoneticPr fontId="3"/>
  </si>
  <si>
    <t>さい。</t>
    <phoneticPr fontId="3"/>
  </si>
  <si>
    <t>　「考えられる原因」欄は、当該不具合が生じた原因として主として考えれられるものを記入してくださ</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phoneticPr fontId="3"/>
  </si>
  <si>
    <t>い。ただし、当該不具合が生じた原因が不明な場合は「不明」と記入してください。</t>
    <phoneticPr fontId="3"/>
  </si>
  <si>
    <t>　「改善（予定）年月」欄は、既に改善を実施している場合には実施年月を、改善を行う予定がある場合</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phoneticPr fontId="3"/>
  </si>
  <si>
    <t>には改善予定年月を記入し、改善を行う予定がない場合には「－」を記入してください。</t>
    <phoneticPr fontId="3"/>
  </si>
  <si>
    <t>　「改善措置の概要等」欄は、既に改善を実施している場合又は改善を行う予定がある場合に、具体的措</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7">
      <t>ソ</t>
    </rPh>
    <phoneticPr fontId="3"/>
  </si>
  <si>
    <t>置の概要を記入してください。改善を行う予定がない場合には、その理由を記入してください。</t>
    <phoneticPr fontId="3"/>
  </si>
  <si>
    <t>の以外のものについて、把握できる範囲において記入してください。前回検査時以降不具合を把握してい</t>
    <phoneticPr fontId="3"/>
  </si>
  <si>
    <t>ない場合は、第三面を省略することができます。</t>
    <phoneticPr fontId="3"/>
  </si>
  <si>
    <t>　検査者が２人以上の時は、代表となる検査者を検査者氏名欄に記入してください。</t>
    <phoneticPr fontId="3"/>
  </si>
  <si>
    <t>においては、４欄の「イ」の「要是正の指摘あり」のチェックボックスに「レ」マークを入れてくださ</t>
    <phoneticPr fontId="3"/>
  </si>
  <si>
    <t>い。また、第二面の６欄の「イ」において、「既存不適格」のチェックボックスに「レ」マークを入れた</t>
    <phoneticPr fontId="3"/>
  </si>
  <si>
    <t>ときは、併せて４欄の「イ」の「既存不適格」のチェックボックス」に「レ」マークを入れてください。</t>
    <phoneticPr fontId="3"/>
  </si>
  <si>
    <t>青葉区</t>
    <rPh sb="0" eb="3">
      <t>アオバク</t>
    </rPh>
    <phoneticPr fontId="3"/>
  </si>
  <si>
    <t>宮城野区</t>
    <rPh sb="0" eb="4">
      <t>ミヤギノク</t>
    </rPh>
    <phoneticPr fontId="3"/>
  </si>
  <si>
    <t>若林区</t>
    <rPh sb="0" eb="3">
      <t>ワカバヤシク</t>
    </rPh>
    <phoneticPr fontId="3"/>
  </si>
  <si>
    <t>太白区</t>
    <rPh sb="0" eb="3">
      <t>タイハクク</t>
    </rPh>
    <phoneticPr fontId="3"/>
  </si>
  <si>
    <t>泉区</t>
    <rPh sb="0" eb="2">
      <t>イズミク</t>
    </rPh>
    <phoneticPr fontId="3"/>
  </si>
  <si>
    <t>建築士登録</t>
    <rPh sb="0" eb="5">
      <t>ケンチクシトウロク</t>
    </rPh>
    <phoneticPr fontId="3"/>
  </si>
  <si>
    <t>事務所登録</t>
    <rPh sb="0" eb="5">
      <t>ジムショトウロク</t>
    </rPh>
    <phoneticPr fontId="3"/>
  </si>
  <si>
    <t>国土交通大臣</t>
    <rPh sb="0" eb="2">
      <t>コクド</t>
    </rPh>
    <rPh sb="2" eb="4">
      <t>コウツウ</t>
    </rPh>
    <rPh sb="4" eb="6">
      <t>ダイジン</t>
    </rPh>
    <phoneticPr fontId="1"/>
  </si>
  <si>
    <t>宮城県</t>
  </si>
  <si>
    <t>宮城県　知事</t>
  </si>
  <si>
    <t>青森県</t>
  </si>
  <si>
    <t>青森県　知事</t>
  </si>
  <si>
    <t>岩手県</t>
  </si>
  <si>
    <t>岩手県　知事</t>
  </si>
  <si>
    <t>秋田県</t>
  </si>
  <si>
    <t>秋田県　知事</t>
  </si>
  <si>
    <t>山形県</t>
  </si>
  <si>
    <t>山形県　知事</t>
  </si>
  <si>
    <t>福島県</t>
  </si>
  <si>
    <t>福島県　知事</t>
  </si>
  <si>
    <t>北海道</t>
  </si>
  <si>
    <t>北海道　知事</t>
  </si>
  <si>
    <t>茨城県</t>
  </si>
  <si>
    <t>茨城県　知事</t>
  </si>
  <si>
    <t>栃木県</t>
  </si>
  <si>
    <t>栃木県　知事</t>
  </si>
  <si>
    <t>群馬県</t>
  </si>
  <si>
    <t>群馬県　知事</t>
  </si>
  <si>
    <t>埼玉県</t>
  </si>
  <si>
    <t>埼玉県　知事</t>
  </si>
  <si>
    <t>千葉県</t>
  </si>
  <si>
    <t>千葉県　知事</t>
  </si>
  <si>
    <t>東京都</t>
  </si>
  <si>
    <t>東京都　知事</t>
  </si>
  <si>
    <t>神奈川県</t>
  </si>
  <si>
    <t>神奈川県知事</t>
  </si>
  <si>
    <t>新潟県</t>
  </si>
  <si>
    <t>新潟県　知事</t>
  </si>
  <si>
    <t>富山県</t>
  </si>
  <si>
    <t>富山県　知事</t>
  </si>
  <si>
    <t>石川県</t>
  </si>
  <si>
    <t>石川県　知事</t>
  </si>
  <si>
    <t>福井県</t>
  </si>
  <si>
    <t>福井県　知事</t>
  </si>
  <si>
    <t>山梨県</t>
  </si>
  <si>
    <t>山梨県　知事</t>
  </si>
  <si>
    <t>長野県</t>
  </si>
  <si>
    <t>長野県　知事</t>
  </si>
  <si>
    <t>岐阜県</t>
  </si>
  <si>
    <t>岐阜県　知事</t>
  </si>
  <si>
    <t>静岡県</t>
  </si>
  <si>
    <t>静岡県　知事</t>
  </si>
  <si>
    <t>愛知県</t>
  </si>
  <si>
    <t>愛知県　知事</t>
  </si>
  <si>
    <t>三重県</t>
  </si>
  <si>
    <t>三重県　知事</t>
  </si>
  <si>
    <t>滋賀県</t>
  </si>
  <si>
    <t>滋賀県　知事</t>
  </si>
  <si>
    <t>京都府</t>
  </si>
  <si>
    <t>京都府　知事</t>
  </si>
  <si>
    <t>大阪府</t>
  </si>
  <si>
    <t>大阪府　知事</t>
  </si>
  <si>
    <t>兵庫県</t>
  </si>
  <si>
    <t>兵庫県　知事</t>
  </si>
  <si>
    <t>奈良県</t>
  </si>
  <si>
    <t>奈良県　知事</t>
  </si>
  <si>
    <t>和歌山県</t>
  </si>
  <si>
    <t>和歌山県知事</t>
  </si>
  <si>
    <t>鳥取県</t>
  </si>
  <si>
    <t>鳥取県　知事</t>
  </si>
  <si>
    <t>島根県</t>
  </si>
  <si>
    <t>島根県　知事</t>
  </si>
  <si>
    <t>岡山県</t>
  </si>
  <si>
    <t>岡山県　知事</t>
  </si>
  <si>
    <t>広島県</t>
  </si>
  <si>
    <t>広島県　知事</t>
  </si>
  <si>
    <t>山口県</t>
  </si>
  <si>
    <t>山口県　知事</t>
  </si>
  <si>
    <t>徳島県</t>
  </si>
  <si>
    <t>徳島県　知事</t>
  </si>
  <si>
    <t>香川県</t>
  </si>
  <si>
    <t>香川県　知事</t>
  </si>
  <si>
    <t>愛媛県</t>
  </si>
  <si>
    <t>愛媛県　知事</t>
  </si>
  <si>
    <t>高知県</t>
  </si>
  <si>
    <t>高知県　知事</t>
  </si>
  <si>
    <t>福岡県</t>
  </si>
  <si>
    <t>福岡県　知事</t>
  </si>
  <si>
    <t>佐賀県</t>
  </si>
  <si>
    <t>佐賀県　知事</t>
  </si>
  <si>
    <t>長崎県</t>
  </si>
  <si>
    <t>長崎県　知事</t>
  </si>
  <si>
    <t>熊本県</t>
  </si>
  <si>
    <t>熊本県　知事</t>
  </si>
  <si>
    <t>大分県</t>
  </si>
  <si>
    <t>大分県　知事</t>
  </si>
  <si>
    <t>宮崎県</t>
  </si>
  <si>
    <t>宮崎県　知事</t>
  </si>
  <si>
    <t>鹿児島県</t>
  </si>
  <si>
    <t>鹿児島県知事</t>
  </si>
  <si>
    <t>沖縄県</t>
  </si>
  <si>
    <t>沖縄県　知事</t>
  </si>
  <si>
    <t>4.代表となる調査者</t>
    <rPh sb="2" eb="4">
      <t>ダイヒョウ</t>
    </rPh>
    <rPh sb="7" eb="10">
      <t>チョウサシャ</t>
    </rPh>
    <phoneticPr fontId="3"/>
  </si>
  <si>
    <t>-</t>
    <phoneticPr fontId="3"/>
  </si>
  <si>
    <t>整理番号</t>
    <rPh sb="0" eb="4">
      <t>セイリバンゴウ</t>
    </rPh>
    <phoneticPr fontId="3"/>
  </si>
  <si>
    <t>整理番号－枝番</t>
    <rPh sb="0" eb="4">
      <t>セイリバンゴウ</t>
    </rPh>
    <rPh sb="5" eb="7">
      <t>エダバン</t>
    </rPh>
    <phoneticPr fontId="3"/>
  </si>
  <si>
    <t>【イ．所在地】</t>
    <phoneticPr fontId="3"/>
  </si>
  <si>
    <t>【ロ．名称のフリガナ】</t>
    <rPh sb="3" eb="5">
      <t>メイショウ</t>
    </rPh>
    <phoneticPr fontId="3"/>
  </si>
  <si>
    <t>【ハ．名称】</t>
    <rPh sb="3" eb="5">
      <t>メイショウ</t>
    </rPh>
    <phoneticPr fontId="3"/>
  </si>
  <si>
    <t>【ニ．用途】</t>
    <rPh sb="3" eb="5">
      <t>ヨウト</t>
    </rPh>
    <phoneticPr fontId="3"/>
  </si>
  <si>
    <t xml:space="preserve"> 　建築基準法第12条第３項の規定により、定期検査の結果を報告します。この報告書に記載の事項は事実に相違ありません。</t>
    <rPh sb="2" eb="4">
      <t>ケンチク</t>
    </rPh>
    <rPh sb="4" eb="6">
      <t>キジュン</t>
    </rPh>
    <rPh sb="6" eb="7">
      <t>ホウ</t>
    </rPh>
    <rPh sb="7" eb="8">
      <t>ダイ</t>
    </rPh>
    <rPh sb="10" eb="11">
      <t>ジョウ</t>
    </rPh>
    <rPh sb="11" eb="12">
      <t>ダイ</t>
    </rPh>
    <rPh sb="13" eb="14">
      <t>コウ</t>
    </rPh>
    <rPh sb="15" eb="17">
      <t>キテイ</t>
    </rPh>
    <rPh sb="21" eb="23">
      <t>テイキ</t>
    </rPh>
    <rPh sb="23" eb="25">
      <t>ケンサ</t>
    </rPh>
    <rPh sb="26" eb="28">
      <t>ケッカ</t>
    </rPh>
    <rPh sb="29" eb="31">
      <t>ホウコク</t>
    </rPh>
    <rPh sb="37" eb="40">
      <t>ホウコクショ</t>
    </rPh>
    <rPh sb="41" eb="43">
      <t>キサイ</t>
    </rPh>
    <rPh sb="44" eb="46">
      <t>ジコウ</t>
    </rPh>
    <rPh sb="47" eb="49">
      <t>ジジツ</t>
    </rPh>
    <phoneticPr fontId="3"/>
  </si>
  <si>
    <t>第三十六号の八様式（第六条関係）（Ａ４）（平28国交通令10・追加）</t>
    <rPh sb="0" eb="1">
      <t>ダイ</t>
    </rPh>
    <rPh sb="1" eb="4">
      <t>サンジュウロク</t>
    </rPh>
    <rPh sb="4" eb="5">
      <t>ゴウ</t>
    </rPh>
    <rPh sb="6" eb="7">
      <t>ハチ</t>
    </rPh>
    <rPh sb="7" eb="9">
      <t>ヨウシキ</t>
    </rPh>
    <rPh sb="10" eb="11">
      <t>ダイ</t>
    </rPh>
    <rPh sb="11" eb="12">
      <t>ロク</t>
    </rPh>
    <rPh sb="12" eb="13">
      <t>ジョウ</t>
    </rPh>
    <rPh sb="13" eb="15">
      <t>カンケイ</t>
    </rPh>
    <rPh sb="21" eb="22">
      <t>ヘイ</t>
    </rPh>
    <rPh sb="24" eb="25">
      <t>コク</t>
    </rPh>
    <rPh sb="25" eb="27">
      <t>コウツウ</t>
    </rPh>
    <rPh sb="27" eb="28">
      <t>レイ</t>
    </rPh>
    <rPh sb="31" eb="33">
      <t>ツイカ</t>
    </rPh>
    <phoneticPr fontId="3"/>
  </si>
  <si>
    <t>所有者－会社名フリガナ</t>
    <rPh sb="4" eb="6">
      <t>カイシャ</t>
    </rPh>
    <rPh sb="6" eb="7">
      <t>メイ</t>
    </rPh>
    <phoneticPr fontId="3"/>
  </si>
  <si>
    <t>所有者－肩書フリガナ</t>
    <rPh sb="4" eb="6">
      <t>カタガキ</t>
    </rPh>
    <phoneticPr fontId="3"/>
  </si>
  <si>
    <t>所有者－氏名フリガナ</t>
    <rPh sb="4" eb="6">
      <t>シメイ</t>
    </rPh>
    <phoneticPr fontId="3"/>
  </si>
  <si>
    <t>所有者－会社名</t>
    <rPh sb="4" eb="6">
      <t>カイシャ</t>
    </rPh>
    <rPh sb="6" eb="7">
      <t>メイ</t>
    </rPh>
    <phoneticPr fontId="3"/>
  </si>
  <si>
    <t>所有者－肩書</t>
    <rPh sb="4" eb="6">
      <t>カタガキ</t>
    </rPh>
    <phoneticPr fontId="3"/>
  </si>
  <si>
    <t>所有者－氏名</t>
    <rPh sb="4" eb="6">
      <t>シメイ</t>
    </rPh>
    <phoneticPr fontId="3"/>
  </si>
  <si>
    <t>管理者－肩書フリガナ</t>
    <phoneticPr fontId="3"/>
  </si>
  <si>
    <t>管理者－氏名フリガナ</t>
    <phoneticPr fontId="3"/>
  </si>
  <si>
    <t>管理者－会社名</t>
    <phoneticPr fontId="3"/>
  </si>
  <si>
    <t>管理者－会社名フリガナ</t>
    <phoneticPr fontId="3"/>
  </si>
  <si>
    <t>項目名</t>
    <rPh sb="0" eb="2">
      <t>コウモク</t>
    </rPh>
    <rPh sb="2" eb="3">
      <t>メイ</t>
    </rPh>
    <phoneticPr fontId="3"/>
  </si>
  <si>
    <t>値</t>
    <rPh sb="0" eb="1">
      <t>アタイ</t>
    </rPh>
    <phoneticPr fontId="3"/>
  </si>
  <si>
    <t>報告対象建築物－所在地（区名）</t>
    <rPh sb="0" eb="2">
      <t>ホウコク</t>
    </rPh>
    <rPh sb="2" eb="4">
      <t>タイショウ</t>
    </rPh>
    <rPh sb="12" eb="14">
      <t>クメイ</t>
    </rPh>
    <phoneticPr fontId="3"/>
  </si>
  <si>
    <t>受付欄－年月日－年－和暦</t>
    <phoneticPr fontId="3"/>
  </si>
  <si>
    <t>受付欄－年月日－年－年</t>
    <rPh sb="10" eb="11">
      <t>ネン</t>
    </rPh>
    <phoneticPr fontId="3"/>
  </si>
  <si>
    <t>受付欄－年月日－月</t>
    <phoneticPr fontId="3"/>
  </si>
  <si>
    <t>受付欄－年月日－日</t>
    <phoneticPr fontId="3"/>
  </si>
  <si>
    <t>受付欄－号</t>
    <rPh sb="4" eb="5">
      <t>ゴウ</t>
    </rPh>
    <phoneticPr fontId="3"/>
  </si>
  <si>
    <t>受付欄－係員氏名</t>
    <rPh sb="4" eb="6">
      <t>カカリイン</t>
    </rPh>
    <rPh sb="6" eb="8">
      <t>シメイ</t>
    </rPh>
    <phoneticPr fontId="3"/>
  </si>
  <si>
    <t>セル値開始</t>
    <rPh sb="2" eb="3">
      <t>チ</t>
    </rPh>
    <rPh sb="3" eb="5">
      <t>カイシ</t>
    </rPh>
    <phoneticPr fontId="3"/>
  </si>
  <si>
    <t>セル値終了</t>
    <rPh sb="2" eb="3">
      <t>チ</t>
    </rPh>
    <rPh sb="3" eb="5">
      <t>シュウリョウ</t>
    </rPh>
    <phoneticPr fontId="3"/>
  </si>
  <si>
    <t>B7</t>
    <phoneticPr fontId="3"/>
  </si>
  <si>
    <t>M7</t>
    <phoneticPr fontId="3"/>
  </si>
  <si>
    <t>AI8</t>
    <phoneticPr fontId="3"/>
  </si>
  <si>
    <t>AJ8</t>
    <phoneticPr fontId="3"/>
  </si>
  <si>
    <t>AQ8</t>
  </si>
  <si>
    <t>AI10</t>
  </si>
  <si>
    <t>AO10</t>
  </si>
  <si>
    <t>AC12</t>
  </si>
  <si>
    <t>AC13</t>
  </si>
  <si>
    <t>AC16</t>
  </si>
  <si>
    <t>O20</t>
  </si>
  <si>
    <t>AE20</t>
  </si>
  <si>
    <t>O21</t>
  </si>
  <si>
    <t>O22</t>
  </si>
  <si>
    <t>AE22</t>
  </si>
  <si>
    <t>O23</t>
  </si>
  <si>
    <t>O24</t>
  </si>
  <si>
    <t>O25</t>
  </si>
  <si>
    <t>O26</t>
  </si>
  <si>
    <t>O30</t>
  </si>
  <si>
    <t>AE30</t>
  </si>
  <si>
    <t>O31</t>
  </si>
  <si>
    <t>O32</t>
  </si>
  <si>
    <t>AE32</t>
  </si>
  <si>
    <t>O33</t>
  </si>
  <si>
    <t>O35</t>
  </si>
  <si>
    <t>O36</t>
  </si>
  <si>
    <t>O41</t>
  </si>
  <si>
    <t>O42</t>
  </si>
  <si>
    <t>O43</t>
  </si>
  <si>
    <t>L62</t>
  </si>
  <si>
    <t>R74</t>
  </si>
  <si>
    <t>T74</t>
  </si>
  <si>
    <t>W74</t>
  </si>
  <si>
    <t>Z74</t>
  </si>
  <si>
    <t>Z75</t>
  </si>
  <si>
    <t>AM81</t>
  </si>
  <si>
    <t>O83</t>
  </si>
  <si>
    <t>O84</t>
  </si>
  <si>
    <t>O87</t>
  </si>
  <si>
    <t>O88</t>
  </si>
  <si>
    <t>AM91</t>
  </si>
  <si>
    <t>O93</t>
  </si>
  <si>
    <t>O94</t>
  </si>
  <si>
    <t>O97</t>
  </si>
  <si>
    <t>O98</t>
  </si>
  <si>
    <t>E103</t>
  </si>
  <si>
    <t>X103</t>
  </si>
  <si>
    <t>E106</t>
  </si>
  <si>
    <t>Q106</t>
  </si>
  <si>
    <t>X106</t>
  </si>
  <si>
    <t>AH106</t>
  </si>
  <si>
    <t>E107</t>
  </si>
  <si>
    <t>Q107</t>
  </si>
  <si>
    <t>AK8</t>
    <phoneticPr fontId="3"/>
  </si>
  <si>
    <t>AL8</t>
    <phoneticPr fontId="3"/>
  </si>
  <si>
    <t>AN8</t>
    <phoneticPr fontId="3"/>
  </si>
  <si>
    <t>AO8</t>
    <phoneticPr fontId="3"/>
  </si>
  <si>
    <t>AR8</t>
    <phoneticPr fontId="3"/>
  </si>
  <si>
    <t>AL10</t>
    <phoneticPr fontId="3"/>
  </si>
  <si>
    <t>AQ10</t>
    <phoneticPr fontId="3"/>
  </si>
  <si>
    <t>AS12</t>
    <phoneticPr fontId="3"/>
  </si>
  <si>
    <t>AS13</t>
    <phoneticPr fontId="3"/>
  </si>
  <si>
    <t>AS16</t>
    <phoneticPr fontId="3"/>
  </si>
  <si>
    <t>AD20</t>
    <phoneticPr fontId="3"/>
  </si>
  <si>
    <t>AS20</t>
    <phoneticPr fontId="3"/>
  </si>
  <si>
    <t>AS21</t>
    <phoneticPr fontId="3"/>
  </si>
  <si>
    <t>AD22</t>
    <phoneticPr fontId="3"/>
  </si>
  <si>
    <t>AS22</t>
    <phoneticPr fontId="3"/>
  </si>
  <si>
    <t>AS23</t>
    <phoneticPr fontId="3"/>
  </si>
  <si>
    <t>U24</t>
    <phoneticPr fontId="3"/>
  </si>
  <si>
    <t>AS25</t>
    <phoneticPr fontId="3"/>
  </si>
  <si>
    <t>AB26</t>
    <phoneticPr fontId="3"/>
  </si>
  <si>
    <t>AD30</t>
    <phoneticPr fontId="3"/>
  </si>
  <si>
    <t>AS30</t>
    <phoneticPr fontId="3"/>
  </si>
  <si>
    <t>AS31</t>
    <phoneticPr fontId="3"/>
  </si>
  <si>
    <t>AD32</t>
    <phoneticPr fontId="3"/>
  </si>
  <si>
    <t>AS32</t>
    <phoneticPr fontId="3"/>
  </si>
  <si>
    <t>AS33</t>
    <phoneticPr fontId="3"/>
  </si>
  <si>
    <t>U34</t>
    <phoneticPr fontId="3"/>
  </si>
  <si>
    <t>AS35</t>
    <phoneticPr fontId="3"/>
  </si>
  <si>
    <t>管理者－肩書</t>
    <phoneticPr fontId="3"/>
  </si>
  <si>
    <t>管理者－氏名</t>
    <phoneticPr fontId="3"/>
  </si>
  <si>
    <t>O34</t>
  </si>
  <si>
    <t>O40</t>
  </si>
  <si>
    <t>V40</t>
  </si>
  <si>
    <t>E47</t>
  </si>
  <si>
    <t>P47</t>
  </si>
  <si>
    <t>Y47</t>
  </si>
  <si>
    <t>B50</t>
  </si>
  <si>
    <t>D50</t>
  </si>
  <si>
    <t>G50</t>
  </si>
  <si>
    <t>J50</t>
  </si>
  <si>
    <t>C51</t>
  </si>
  <si>
    <t>G52</t>
  </si>
  <si>
    <t>N60</t>
  </si>
  <si>
    <t>U60</t>
  </si>
  <si>
    <t>L61</t>
  </si>
  <si>
    <t>T66</t>
  </si>
  <si>
    <t>V66</t>
  </si>
  <si>
    <t>Y66</t>
  </si>
  <si>
    <t>AB66</t>
  </si>
  <si>
    <t>AH66</t>
  </si>
  <si>
    <t>Q67</t>
  </si>
  <si>
    <t>W67</t>
  </si>
  <si>
    <t>AG67</t>
  </si>
  <si>
    <t>T68</t>
  </si>
  <si>
    <t>V68</t>
  </si>
  <si>
    <t>Y68</t>
  </si>
  <si>
    <t>AB68</t>
  </si>
  <si>
    <t>AH68</t>
  </si>
  <si>
    <t>Q69</t>
  </si>
  <si>
    <t>W69</t>
  </si>
  <si>
    <t>AG69</t>
  </si>
  <si>
    <t>R73</t>
  </si>
  <si>
    <t>T73</t>
  </si>
  <si>
    <t>W73</t>
  </si>
  <si>
    <t>Z73</t>
  </si>
  <si>
    <t>N74</t>
  </si>
  <si>
    <t>AG74</t>
  </si>
  <si>
    <t>V75</t>
  </si>
  <si>
    <t>P80</t>
  </si>
  <si>
    <t>Z80</t>
  </si>
  <si>
    <t>AM80</t>
  </si>
  <si>
    <t>O82</t>
  </si>
  <si>
    <t>P85</t>
  </si>
  <si>
    <t>Z85</t>
  </si>
  <si>
    <t>AM85</t>
  </si>
  <si>
    <t>O86</t>
  </si>
  <si>
    <t>P90</t>
  </si>
  <si>
    <t>Z90</t>
  </si>
  <si>
    <t>AM90</t>
  </si>
  <si>
    <t>O92</t>
  </si>
  <si>
    <t>P95</t>
  </si>
  <si>
    <t>Z95</t>
  </si>
  <si>
    <t>AM95</t>
  </si>
  <si>
    <t>O96</t>
  </si>
  <si>
    <t>E102</t>
  </si>
  <si>
    <t>P102</t>
  </si>
  <si>
    <t>X102</t>
  </si>
  <si>
    <t>AH102</t>
  </si>
  <si>
    <t>AE103</t>
  </si>
  <si>
    <t>E105</t>
  </si>
  <si>
    <t>Q105</t>
  </si>
  <si>
    <t>X105</t>
  </si>
  <si>
    <t>AH105</t>
  </si>
  <si>
    <t>O111</t>
  </si>
  <si>
    <t>Y111</t>
  </si>
  <si>
    <t>AH111</t>
  </si>
  <si>
    <t>U40</t>
    <phoneticPr fontId="3"/>
  </si>
  <si>
    <t>AS41</t>
    <phoneticPr fontId="3"/>
  </si>
  <si>
    <t>AS42</t>
    <phoneticPr fontId="3"/>
  </si>
  <si>
    <t>C50</t>
    <phoneticPr fontId="3"/>
  </si>
  <si>
    <t>E50</t>
    <phoneticPr fontId="3"/>
  </si>
  <si>
    <t>H50</t>
    <phoneticPr fontId="3"/>
  </si>
  <si>
    <t>K50</t>
    <phoneticPr fontId="3"/>
  </si>
  <si>
    <t>K51</t>
    <phoneticPr fontId="3"/>
  </si>
  <si>
    <t>L52</t>
    <phoneticPr fontId="3"/>
  </si>
  <si>
    <t>P60</t>
    <phoneticPr fontId="3"/>
  </si>
  <si>
    <t>W60</t>
    <phoneticPr fontId="3"/>
  </si>
  <si>
    <t>R61</t>
    <phoneticPr fontId="3"/>
  </si>
  <si>
    <t>R62</t>
    <phoneticPr fontId="3"/>
  </si>
  <si>
    <t>U66</t>
    <phoneticPr fontId="3"/>
  </si>
  <si>
    <t>W66</t>
    <phoneticPr fontId="3"/>
  </si>
  <si>
    <t>Z66</t>
    <phoneticPr fontId="3"/>
  </si>
  <si>
    <t>AC66</t>
    <phoneticPr fontId="3"/>
  </si>
  <si>
    <t>AR66</t>
    <phoneticPr fontId="3"/>
  </si>
  <si>
    <t>AS67</t>
    <phoneticPr fontId="3"/>
  </si>
  <si>
    <t>U68</t>
    <phoneticPr fontId="3"/>
  </si>
  <si>
    <t>W68</t>
    <phoneticPr fontId="3"/>
  </si>
  <si>
    <t>Z68</t>
    <phoneticPr fontId="3"/>
  </si>
  <si>
    <t>AC68</t>
    <phoneticPr fontId="3"/>
  </si>
  <si>
    <t>AR68</t>
    <phoneticPr fontId="3"/>
  </si>
  <si>
    <t>AS69</t>
    <phoneticPr fontId="3"/>
  </si>
  <si>
    <t>S73</t>
    <phoneticPr fontId="3"/>
  </si>
  <si>
    <t>U73</t>
    <phoneticPr fontId="3"/>
  </si>
  <si>
    <t>X73</t>
    <phoneticPr fontId="3"/>
  </si>
  <si>
    <t>AA73</t>
    <phoneticPr fontId="3"/>
  </si>
  <si>
    <t>S74</t>
    <phoneticPr fontId="3"/>
  </si>
  <si>
    <t>U74</t>
    <phoneticPr fontId="3"/>
  </si>
  <si>
    <t>X74</t>
    <phoneticPr fontId="3"/>
  </si>
  <si>
    <t>AA74</t>
    <phoneticPr fontId="3"/>
  </si>
  <si>
    <t>Q80</t>
    <phoneticPr fontId="3"/>
  </si>
  <si>
    <t>AG80</t>
    <phoneticPr fontId="3"/>
  </si>
  <si>
    <t>AR80</t>
    <phoneticPr fontId="3"/>
  </si>
  <si>
    <t>AR81</t>
    <phoneticPr fontId="3"/>
  </si>
  <si>
    <t>AS82</t>
    <phoneticPr fontId="3"/>
  </si>
  <si>
    <t>AS83</t>
    <phoneticPr fontId="3"/>
  </si>
  <si>
    <t>AS84</t>
    <phoneticPr fontId="3"/>
  </si>
  <si>
    <t>Q85</t>
    <phoneticPr fontId="3"/>
  </si>
  <si>
    <t>AE85</t>
    <phoneticPr fontId="3"/>
  </si>
  <si>
    <t>AR85</t>
    <phoneticPr fontId="3"/>
  </si>
  <si>
    <t>U86</t>
    <phoneticPr fontId="3"/>
  </si>
  <si>
    <t>AS87</t>
    <phoneticPr fontId="3"/>
  </si>
  <si>
    <t>AB88</t>
    <phoneticPr fontId="3"/>
  </si>
  <si>
    <t>Q90</t>
    <phoneticPr fontId="3"/>
  </si>
  <si>
    <t>AG90</t>
    <phoneticPr fontId="3"/>
  </si>
  <si>
    <t>AR90</t>
    <phoneticPr fontId="3"/>
  </si>
  <si>
    <t>AR91</t>
    <phoneticPr fontId="3"/>
  </si>
  <si>
    <t>AS92</t>
    <phoneticPr fontId="3"/>
  </si>
  <si>
    <t>AS93</t>
    <phoneticPr fontId="3"/>
  </si>
  <si>
    <t>AS94</t>
    <phoneticPr fontId="3"/>
  </si>
  <si>
    <t>Q95</t>
    <phoneticPr fontId="3"/>
  </si>
  <si>
    <t>AE95</t>
    <phoneticPr fontId="3"/>
  </si>
  <si>
    <t>AR95</t>
    <phoneticPr fontId="3"/>
  </si>
  <si>
    <t>U96</t>
    <phoneticPr fontId="3"/>
  </si>
  <si>
    <t>AS97</t>
    <phoneticPr fontId="3"/>
  </si>
  <si>
    <t>AB98</t>
    <phoneticPr fontId="3"/>
  </si>
  <si>
    <t>R102</t>
    <phoneticPr fontId="3"/>
  </si>
  <si>
    <t>AJ102</t>
    <phoneticPr fontId="3"/>
  </si>
  <si>
    <t>AR103</t>
    <phoneticPr fontId="3"/>
  </si>
  <si>
    <t>S105</t>
    <phoneticPr fontId="3"/>
  </si>
  <si>
    <t>AJ105</t>
    <phoneticPr fontId="3"/>
  </si>
  <si>
    <t>S106</t>
    <phoneticPr fontId="3"/>
  </si>
  <si>
    <t>AJ106</t>
    <phoneticPr fontId="3"/>
  </si>
  <si>
    <t>S107</t>
    <phoneticPr fontId="3"/>
  </si>
  <si>
    <t>AB36</t>
    <phoneticPr fontId="3"/>
  </si>
  <si>
    <t>AS43</t>
    <phoneticPr fontId="3"/>
  </si>
  <si>
    <t>防火設備に係る不具合等の状況－改善措置の概要等１</t>
    <phoneticPr fontId="3"/>
  </si>
  <si>
    <t>報告者氏名－肩書、氏名</t>
    <rPh sb="0" eb="3">
      <t>ホウコクシャ</t>
    </rPh>
    <rPh sb="3" eb="5">
      <t>シメイ</t>
    </rPh>
    <rPh sb="9" eb="11">
      <t>シメイ</t>
    </rPh>
    <phoneticPr fontId="3"/>
  </si>
  <si>
    <t>備考</t>
    <rPh sb="0" eb="2">
      <t>ビコウ</t>
    </rPh>
    <phoneticPr fontId="3"/>
  </si>
  <si>
    <t>　記入欄が不足する場合は、別紙に必要な事項を記入し添えてください。</t>
    <phoneticPr fontId="3"/>
  </si>
  <si>
    <r>
      <t>←フリガナは</t>
    </r>
    <r>
      <rPr>
        <b/>
        <sz val="8.5"/>
        <color rgb="FFFF0000"/>
        <rFont val="MS UI Gothic"/>
        <family val="3"/>
        <charset val="128"/>
      </rPr>
      <t>全角</t>
    </r>
    <r>
      <rPr>
        <b/>
        <sz val="8.5"/>
        <color theme="4"/>
        <rFont val="MS UI Gothic"/>
        <family val="3"/>
        <charset val="128"/>
      </rPr>
      <t>で入力</t>
    </r>
    <rPh sb="6" eb="8">
      <t>ゼンカク</t>
    </rPh>
    <phoneticPr fontId="3"/>
  </si>
  <si>
    <r>
      <t>←郵便番号は</t>
    </r>
    <r>
      <rPr>
        <b/>
        <sz val="8.5"/>
        <color rgb="FFFF0000"/>
        <rFont val="MS UI Gothic"/>
        <family val="3"/>
        <charset val="128"/>
      </rPr>
      <t>半角数字</t>
    </r>
    <r>
      <rPr>
        <b/>
        <sz val="8.5"/>
        <color theme="4"/>
        <rFont val="MS UI Gothic"/>
        <family val="3"/>
        <charset val="128"/>
      </rPr>
      <t>で入力（例：9800014）</t>
    </r>
    <rPh sb="1" eb="5">
      <t>ユウビンバンゴウ</t>
    </rPh>
    <rPh sb="6" eb="8">
      <t>ハンカク</t>
    </rPh>
    <rPh sb="8" eb="10">
      <t>スウジ</t>
    </rPh>
    <rPh sb="14" eb="15">
      <t>レイ</t>
    </rPh>
    <phoneticPr fontId="3"/>
  </si>
  <si>
    <r>
      <t>←電話番号は</t>
    </r>
    <r>
      <rPr>
        <b/>
        <sz val="8.5"/>
        <color rgb="FFFF0000"/>
        <rFont val="MS UI Gothic"/>
        <family val="3"/>
        <charset val="128"/>
      </rPr>
      <t>半角数字</t>
    </r>
    <r>
      <rPr>
        <b/>
        <sz val="8.5"/>
        <color theme="4"/>
        <rFont val="MS UI Gothic"/>
        <family val="3"/>
        <charset val="128"/>
      </rPr>
      <t>と</t>
    </r>
    <r>
      <rPr>
        <b/>
        <sz val="8.5"/>
        <color rgb="FFFF0000"/>
        <rFont val="MS UI Gothic"/>
        <family val="3"/>
        <charset val="128"/>
      </rPr>
      <t>ハイフン</t>
    </r>
    <r>
      <rPr>
        <b/>
        <sz val="8.5"/>
        <color theme="4"/>
        <rFont val="MS UI Gothic"/>
        <family val="3"/>
        <charset val="128"/>
      </rPr>
      <t>で入力（例：XXX-XXXX-XXXX）</t>
    </r>
    <rPh sb="1" eb="3">
      <t>デンワ</t>
    </rPh>
    <rPh sb="3" eb="5">
      <t>バンゴウ</t>
    </rPh>
    <rPh sb="6" eb="8">
      <t>ハンカク</t>
    </rPh>
    <rPh sb="8" eb="10">
      <t>スウジ</t>
    </rPh>
    <rPh sb="16" eb="18">
      <t>ニュウリョク</t>
    </rPh>
    <rPh sb="19" eb="20">
      <t>レイ</t>
    </rPh>
    <rPh sb="29" eb="30">
      <t>キョクバン</t>
    </rPh>
    <phoneticPr fontId="3"/>
  </si>
  <si>
    <t>種別</t>
    <rPh sb="0" eb="2">
      <t>シュベツ</t>
    </rPh>
    <phoneticPr fontId="3"/>
  </si>
  <si>
    <t>防火設備</t>
    <rPh sb="0" eb="4">
      <t>ボウカセツビ</t>
    </rPh>
    <phoneticPr fontId="3"/>
  </si>
  <si>
    <t>職員入力欄</t>
    <rPh sb="0" eb="2">
      <t>ショクイン</t>
    </rPh>
    <rPh sb="2" eb="4">
      <t>ニュウリョク</t>
    </rPh>
    <rPh sb="4" eb="5">
      <t>ラン</t>
    </rPh>
    <phoneticPr fontId="3"/>
  </si>
  <si>
    <t>検査日等－前回の検査－未実施□</t>
    <phoneticPr fontId="3"/>
  </si>
  <si>
    <t>①防火扉</t>
    <rPh sb="1" eb="4">
      <t>ボウカトビラ</t>
    </rPh>
    <phoneticPr fontId="3"/>
  </si>
  <si>
    <t>②防火シャッター</t>
    <rPh sb="1" eb="3">
      <t>ボウカ</t>
    </rPh>
    <phoneticPr fontId="3"/>
  </si>
  <si>
    <t>③耐火クロススクリーン</t>
    <rPh sb="1" eb="3">
      <t>タイカ</t>
    </rPh>
    <phoneticPr fontId="3"/>
  </si>
  <si>
    <t>④ドレンチャー他</t>
    <rPh sb="7" eb="8">
      <t>ホカ</t>
    </rPh>
    <phoneticPr fontId="3"/>
  </si>
  <si>
    <t>O121</t>
  </si>
  <si>
    <t>R121</t>
  </si>
  <si>
    <t>S121</t>
  </si>
  <si>
    <t>T121</t>
  </si>
  <si>
    <t>U121</t>
  </si>
  <si>
    <t>W121</t>
  </si>
  <si>
    <t>X121</t>
  </si>
  <si>
    <t>AG121</t>
  </si>
  <si>
    <t>M125</t>
  </si>
  <si>
    <t>R125</t>
  </si>
  <si>
    <t>M126</t>
  </si>
  <si>
    <t>R126</t>
  </si>
  <si>
    <t>M127</t>
  </si>
  <si>
    <t>R127</t>
  </si>
  <si>
    <t>X127</t>
  </si>
  <si>
    <t>Y127</t>
  </si>
  <si>
    <t>Z127</t>
  </si>
  <si>
    <t>AA127</t>
  </si>
  <si>
    <t>AC127</t>
  </si>
  <si>
    <t>AD127</t>
  </si>
  <si>
    <t>AM127</t>
  </si>
  <si>
    <t>E131</t>
  </si>
  <si>
    <t>AS132</t>
  </si>
  <si>
    <t>B139</t>
  </si>
  <si>
    <t>G139</t>
  </si>
  <si>
    <t>H139</t>
  </si>
  <si>
    <t>Q139</t>
  </si>
  <si>
    <t>R139</t>
  </si>
  <si>
    <t>AB139</t>
  </si>
  <si>
    <t>AC139</t>
  </si>
  <si>
    <t>AH139</t>
  </si>
  <si>
    <t>AI139</t>
  </si>
  <si>
    <t>AS139</t>
  </si>
  <si>
    <t>B140</t>
  </si>
  <si>
    <t>G140</t>
  </si>
  <si>
    <t>H140</t>
  </si>
  <si>
    <t>Q140</t>
  </si>
  <si>
    <t>R140</t>
  </si>
  <si>
    <t>AB140</t>
  </si>
  <si>
    <t>AC140</t>
  </si>
  <si>
    <t>AH140</t>
  </si>
  <si>
    <t>AI140</t>
  </si>
  <si>
    <t>AS140</t>
  </si>
  <si>
    <t>B141</t>
  </si>
  <si>
    <t>G141</t>
  </si>
  <si>
    <t>H141</t>
  </si>
  <si>
    <t>Q141</t>
  </si>
  <si>
    <t>R141</t>
  </si>
  <si>
    <t>AB141</t>
  </si>
  <si>
    <t>AC141</t>
  </si>
  <si>
    <t>AH141</t>
  </si>
  <si>
    <t>AI141</t>
  </si>
  <si>
    <t>AS141</t>
  </si>
  <si>
    <t>B142</t>
  </si>
  <si>
    <t>G142</t>
  </si>
  <si>
    <t>H142</t>
  </si>
  <si>
    <t>Q142</t>
  </si>
  <si>
    <t>R142</t>
  </si>
  <si>
    <t>AB142</t>
  </si>
  <si>
    <t>AC142</t>
  </si>
  <si>
    <t>AH142</t>
  </si>
  <si>
    <t>AI142</t>
  </si>
  <si>
    <t>AS142</t>
  </si>
  <si>
    <t>防火設備の検査の状況－指摘の概要－防火扉</t>
    <rPh sb="14" eb="16">
      <t>ガイヨウ</t>
    </rPh>
    <rPh sb="17" eb="20">
      <t>ボウカトビラ</t>
    </rPh>
    <phoneticPr fontId="3"/>
  </si>
  <si>
    <t>防火設備の検査の状況－指摘の概要－防火シャッター</t>
    <rPh sb="14" eb="16">
      <t>ガイヨウ</t>
    </rPh>
    <rPh sb="17" eb="19">
      <t>ボウカ</t>
    </rPh>
    <phoneticPr fontId="3"/>
  </si>
  <si>
    <t>防火設備の検査の状況－指摘の概要－耐火クロススクリーン</t>
    <rPh sb="14" eb="16">
      <t>ガイヨウ</t>
    </rPh>
    <rPh sb="17" eb="19">
      <t>タイカ</t>
    </rPh>
    <phoneticPr fontId="3"/>
  </si>
  <si>
    <t>防火設備の検査の状況－指摘の概要－ドレンチャー他</t>
    <rPh sb="14" eb="16">
      <t>ガイヨウ</t>
    </rPh>
    <rPh sb="23" eb="24">
      <t>ホカ</t>
    </rPh>
    <phoneticPr fontId="3"/>
  </si>
  <si>
    <t>O113</t>
    <phoneticPr fontId="3"/>
  </si>
  <si>
    <t>AS114</t>
    <phoneticPr fontId="3"/>
  </si>
  <si>
    <t>O115</t>
    <phoneticPr fontId="3"/>
  </si>
  <si>
    <t>AS116</t>
    <phoneticPr fontId="3"/>
  </si>
  <si>
    <t>O117</t>
    <phoneticPr fontId="3"/>
  </si>
  <si>
    <t>O119</t>
    <phoneticPr fontId="3"/>
  </si>
  <si>
    <t>AS118</t>
    <phoneticPr fontId="3"/>
  </si>
  <si>
    <t>AS120</t>
    <phoneticPr fontId="3"/>
  </si>
  <si>
    <t>報告対象建築物－所在地（町名・番地）</t>
    <rPh sb="0" eb="2">
      <t>ホウコク</t>
    </rPh>
    <rPh sb="2" eb="4">
      <t>タイショウ</t>
    </rPh>
    <rPh sb="12" eb="14">
      <t>チョウメイ</t>
    </rPh>
    <rPh sb="15" eb="17">
      <t>バンチ</t>
    </rPh>
    <phoneticPr fontId="3"/>
  </si>
  <si>
    <r>
      <t>←整理番号は</t>
    </r>
    <r>
      <rPr>
        <b/>
        <u/>
        <sz val="8.5"/>
        <color rgb="FFFF0000"/>
        <rFont val="MS UI Gothic"/>
        <family val="3"/>
        <charset val="128"/>
      </rPr>
      <t>案内通知に記載の番号</t>
    </r>
    <r>
      <rPr>
        <b/>
        <sz val="8.5"/>
        <color theme="4"/>
        <rFont val="MS UI Gothic"/>
        <family val="3"/>
        <charset val="128"/>
      </rPr>
      <t>を入力（6桁-2桁　例：</t>
    </r>
    <r>
      <rPr>
        <b/>
        <u/>
        <sz val="8.5"/>
        <color rgb="FFFF0000"/>
        <rFont val="MS UI Gothic"/>
        <family val="3"/>
        <charset val="128"/>
      </rPr>
      <t>001234-02</t>
    </r>
    <r>
      <rPr>
        <b/>
        <sz val="8.5"/>
        <color theme="4"/>
        <rFont val="MS UI Gothic"/>
        <family val="3"/>
        <charset val="128"/>
      </rPr>
      <t>）</t>
    </r>
    <rPh sb="1" eb="3">
      <t>セイリ</t>
    </rPh>
    <rPh sb="3" eb="5">
      <t>バンゴウ</t>
    </rPh>
    <rPh sb="6" eb="8">
      <t>アンナイ</t>
    </rPh>
    <rPh sb="8" eb="10">
      <t>ツウチ</t>
    </rPh>
    <rPh sb="11" eb="13">
      <t>キサイ</t>
    </rPh>
    <rPh sb="14" eb="16">
      <t>バンゴウ</t>
    </rPh>
    <rPh sb="21" eb="22">
      <t>ケタ</t>
    </rPh>
    <rPh sb="24" eb="25">
      <t>ケタ</t>
    </rPh>
    <phoneticPr fontId="3"/>
  </si>
  <si>
    <t>AS40</t>
    <phoneticPr fontId="3"/>
  </si>
  <si>
    <t/>
  </si>
  <si>
    <t>特定行政庁　仙台市長</t>
    <phoneticPr fontId="3"/>
  </si>
  <si>
    <r>
      <t>←指摘された箇所全てに</t>
    </r>
    <r>
      <rPr>
        <b/>
        <sz val="8.5"/>
        <color rgb="FFFF0000"/>
        <rFont val="MS UI Gothic"/>
        <family val="3"/>
        <charset val="128"/>
      </rPr>
      <t>建築基準法第3条第2項の規定の適用を受けているものであることが
確認された場合</t>
    </r>
    <r>
      <rPr>
        <b/>
        <sz val="8.5"/>
        <color theme="4"/>
        <rFont val="MS UI Gothic"/>
        <family val="3"/>
        <charset val="128"/>
      </rPr>
      <t xml:space="preserve">「既存不適格」のチェックボックスを選択してください。		</t>
    </r>
    <phoneticPr fontId="3"/>
  </si>
  <si>
    <r>
      <t>←</t>
    </r>
    <r>
      <rPr>
        <b/>
        <sz val="8.5"/>
        <color rgb="FFFF0000"/>
        <rFont val="MS UI Gothic"/>
        <family val="3"/>
        <charset val="128"/>
      </rPr>
      <t>最終調査日</t>
    </r>
    <r>
      <rPr>
        <b/>
        <sz val="8.5"/>
        <color theme="4"/>
        <rFont val="MS UI Gothic"/>
        <family val="3"/>
        <charset val="128"/>
      </rPr>
      <t>を記入してください。</t>
    </r>
    <rPh sb="1" eb="6">
      <t>サイシュウチョウサビ</t>
    </rPh>
    <rPh sb="7" eb="9">
      <t>キニュウ</t>
    </rPh>
    <phoneticPr fontId="3"/>
  </si>
  <si>
    <r>
      <t>←記入欄が不足する場合は、</t>
    </r>
    <r>
      <rPr>
        <b/>
        <sz val="8.5"/>
        <color rgb="FFFF0000"/>
        <rFont val="MS UI Gothic"/>
        <family val="3"/>
        <charset val="128"/>
      </rPr>
      <t>別紙検査者シート</t>
    </r>
    <r>
      <rPr>
        <b/>
        <sz val="8.5"/>
        <color theme="4"/>
        <rFont val="MS UI Gothic"/>
        <family val="3"/>
        <charset val="128"/>
      </rPr>
      <t>にて記入してください。</t>
    </r>
    <rPh sb="1" eb="4">
      <t>キニュウラン</t>
    </rPh>
    <rPh sb="5" eb="7">
      <t>フソク</t>
    </rPh>
    <rPh sb="9" eb="11">
      <t>バアイ</t>
    </rPh>
    <rPh sb="13" eb="15">
      <t>ベッシ</t>
    </rPh>
    <rPh sb="15" eb="18">
      <t>ケンサシャ</t>
    </rPh>
    <rPh sb="23" eb="25">
      <t>キニュウ</t>
    </rPh>
    <phoneticPr fontId="3"/>
  </si>
  <si>
    <r>
      <t>←</t>
    </r>
    <r>
      <rPr>
        <b/>
        <sz val="8.5"/>
        <color rgb="FFFF0000"/>
        <rFont val="MS UI Gothic"/>
        <family val="3"/>
        <charset val="128"/>
      </rPr>
      <t>報告書提出日</t>
    </r>
    <r>
      <rPr>
        <b/>
        <sz val="8.5"/>
        <color theme="4"/>
        <rFont val="MS UI Gothic"/>
        <family val="3"/>
        <charset val="128"/>
      </rPr>
      <t>を記入してください。</t>
    </r>
    <rPh sb="1" eb="4">
      <t>ホウコクショ</t>
    </rPh>
    <rPh sb="4" eb="6">
      <t>テイシュツ</t>
    </rPh>
    <rPh sb="6" eb="7">
      <t>ビ</t>
    </rPh>
    <rPh sb="8" eb="10">
      <t>キニュウ</t>
    </rPh>
    <phoneticPr fontId="3"/>
  </si>
  <si>
    <t>Ver.1.0.0</t>
    <phoneticPr fontId="3"/>
  </si>
  <si>
    <t>第三十六号の九様式（第六条、第六条の三、第十一条の三関係）（Ａ４）（平28国交通令10・追加）</t>
  </si>
  <si>
    <t>定期検査報告概要書</t>
  </si>
  <si>
    <t>（防火設備）</t>
  </si>
  <si>
    <t>（第一面）</t>
  </si>
  <si>
    <t>整理番号</t>
  </si>
  <si>
    <t>-</t>
  </si>
  <si>
    <t>【１．所有者】</t>
  </si>
  <si>
    <t>【イ．氏名のフリガナ】</t>
  </si>
  <si>
    <t>【ロ．氏名】</t>
  </si>
  <si>
    <t>【ハ．郵便番号】</t>
  </si>
  <si>
    <t>【ニ．住所】</t>
  </si>
  <si>
    <t>【２．管理者】</t>
  </si>
  <si>
    <t>【３．報告対象建築物】</t>
  </si>
  <si>
    <t>【イ．所在地】</t>
  </si>
  <si>
    <t>【ロ．名称のフリガナ】</t>
  </si>
  <si>
    <t>【ハ．名称】</t>
  </si>
  <si>
    <t>【ニ．用途】</t>
  </si>
  <si>
    <t>【４．検査による指摘の概要】</t>
  </si>
  <si>
    <t>要是正の指摘あり 　</t>
  </si>
  <si>
    <t>既存不適格 ）</t>
  </si>
  <si>
    <t>指摘なし</t>
  </si>
  <si>
    <t>【５．不具合の発生状況】</t>
  </si>
  <si>
    <t>【イ．不具合】　</t>
  </si>
  <si>
    <t>有</t>
  </si>
  <si>
    <t>無</t>
  </si>
  <si>
    <t>【ロ．不具合記録】</t>
  </si>
  <si>
    <t>【ハ．不具合の概要】</t>
  </si>
  <si>
    <t>【ニ．改善の状況】　</t>
  </si>
  <si>
    <t>実施済</t>
  </si>
  <si>
    <t>改善予定</t>
  </si>
  <si>
    <t>年</t>
  </si>
  <si>
    <t>月に改善予定)</t>
  </si>
  <si>
    <t>予定なし</t>
  </si>
  <si>
    <t>（理由：</t>
  </si>
  <si>
    <t>）</t>
  </si>
  <si>
    <t>（第二面）</t>
  </si>
  <si>
    <t>防火設備の状況等</t>
  </si>
  <si>
    <t>【１．建築物の概要】</t>
  </si>
  <si>
    <t>【イ．階数】　</t>
  </si>
  <si>
    <t>地上</t>
  </si>
  <si>
    <t>階</t>
  </si>
  <si>
    <t>地下</t>
  </si>
  <si>
    <t>【ロ．建築面積】</t>
  </si>
  <si>
    <t>㎡</t>
  </si>
  <si>
    <t>【ハ．延べ面積】</t>
  </si>
  <si>
    <t>【２．確認済証交付年月日等】</t>
  </si>
  <si>
    <t>【イ．確認済証交付年月日】</t>
  </si>
  <si>
    <t>月</t>
  </si>
  <si>
    <t>日</t>
  </si>
  <si>
    <t>第</t>
  </si>
  <si>
    <t>号</t>
  </si>
  <si>
    <t>【ロ．確認済証交付者】</t>
  </si>
  <si>
    <t>建築主事</t>
  </si>
  <si>
    <t>指定確認検査機関</t>
  </si>
  <si>
    <t>)</t>
  </si>
  <si>
    <t>【ハ．検査済証交付年月日】</t>
  </si>
  <si>
    <t>【ニ．検査済証交付者】</t>
  </si>
  <si>
    <t>【３．検査日等】</t>
  </si>
  <si>
    <t>【イ．今回の検査】</t>
  </si>
  <si>
    <t>実施</t>
  </si>
  <si>
    <t>【ロ．前回の検査】</t>
  </si>
  <si>
    <t>実施（</t>
  </si>
  <si>
    <t>報告）</t>
  </si>
  <si>
    <t>未実施</t>
  </si>
  <si>
    <t>【ハ．前回の検査に関する書類の写し】</t>
  </si>
  <si>
    <t>【４．防火設備の検査者】</t>
  </si>
  <si>
    <t>（代表となる検査者）</t>
  </si>
  <si>
    <t>【イ．資格】</t>
  </si>
  <si>
    <t>）建築士</t>
  </si>
  <si>
    <t>）登録</t>
  </si>
  <si>
    <t>防火設備検査員</t>
  </si>
  <si>
    <t>【ロ．氏名のフリガナ】</t>
  </si>
  <si>
    <t xml:space="preserve">【ハ．氏名】 </t>
  </si>
  <si>
    <t>【ニ．勤務先】</t>
  </si>
  <si>
    <t>）建築士事務所</t>
  </si>
  <si>
    <t>）知事登録</t>
  </si>
  <si>
    <t>【ホ．郵便番号】</t>
  </si>
  <si>
    <t>【へ．所在地】</t>
  </si>
  <si>
    <t>【ト．電話番号】</t>
  </si>
  <si>
    <t>（その他の検査者）</t>
  </si>
  <si>
    <t>（その他の検査者２）</t>
  </si>
  <si>
    <t>【５．防火設備の概要】</t>
  </si>
  <si>
    <t>【イ．避難安全検証法等の適用】　</t>
  </si>
  <si>
    <t>区画避難安全検証法</t>
  </si>
  <si>
    <t>階）</t>
  </si>
  <si>
    <t>階避難安全検証法</t>
  </si>
  <si>
    <t>全館避難安全検証法</t>
  </si>
  <si>
    <t>その他</t>
  </si>
  <si>
    <t>【ロ．防火設備】　</t>
  </si>
  <si>
    <t>防火扉</t>
  </si>
  <si>
    <t>枚）</t>
  </si>
  <si>
    <t>防火シャッター</t>
  </si>
  <si>
    <t>耐火クロススクリーン</t>
  </si>
  <si>
    <t>ドレンチャー</t>
  </si>
  <si>
    <t>台）</t>
  </si>
  <si>
    <t>その他　</t>
  </si>
  <si>
    <t>【６．備考】</t>
  </si>
  <si>
    <t>（注意）</t>
  </si>
  <si>
    <t>　この様式には、第三十六号の八様式に記入した内容と同一の内容を記入してください。第二面は、同様式</t>
  </si>
  <si>
    <t>第二面において指摘があった防火設備についてのみ作成し、第一面に添えてください。</t>
  </si>
  <si>
    <t>受付番号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</si>
</sst>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999]000;[&lt;=99999]000\-00;000\-0000"/>
    <numFmt numFmtId="178" formatCode="[&lt;=999]000;[&lt;=9999]000\-00;000\-0000"/>
    <numFmt numFmtId="179" formatCode="[$-411]ggge&quot;年&quot;m&quot;月&quot;;@"/>
    <numFmt numFmtId="180" formatCode="#,##0.00_ "/>
    <numFmt numFmtId="181" formatCode="00"/>
    <numFmt numFmtId="182" formatCode="[$]000000" x16r2:formatCode16="[$-ja-ja]000000"/>
    <numFmt numFmtId="183" formatCode="00000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b/>
      <sz val="10"/>
      <name val="ＭＳ Ｐゴシック"/>
      <family val="3"/>
      <charset val="128"/>
    </font>
    <font>
      <sz val="9"/>
      <name val="ＭＳ 明朝"/>
      <family val="1"/>
      <charset val="128"/>
    </font>
    <font>
      <b/>
      <sz val="9"/>
      <name val="ＭＳ ゴシック"/>
      <family val="3"/>
      <charset val="128"/>
    </font>
    <font>
      <sz val="10"/>
      <name val="ＭＳ 明朝"/>
      <family val="1"/>
      <charset val="128"/>
    </font>
    <font>
      <sz val="10"/>
      <color indexed="8"/>
      <name val="ＭＳ 明朝"/>
      <family val="1"/>
      <charset val="128"/>
    </font>
    <font>
      <sz val="10"/>
      <name val="ＭＳ Ｐゴシック"/>
      <family val="3"/>
      <charset val="128"/>
    </font>
    <font>
      <sz val="8"/>
      <name val="ＭＳ 明朝"/>
      <family val="1"/>
      <charset val="128"/>
    </font>
    <font>
      <sz val="10"/>
      <color theme="1"/>
      <name val="ＭＳ 明朝"/>
      <family val="1"/>
      <charset val="128"/>
    </font>
    <font>
      <sz val="9"/>
      <color indexed="8"/>
      <name val="ＭＳ 明朝"/>
      <family val="1"/>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sz val="9.5"/>
      <name val="ＭＳ 明朝"/>
      <family val="1"/>
      <charset val="128"/>
    </font>
    <font>
      <b/>
      <sz val="9.5"/>
      <name val="ＭＳ 明朝"/>
      <family val="1"/>
      <charset val="128"/>
    </font>
    <font>
      <b/>
      <sz val="9.5"/>
      <name val="ＭＳ ゴシック"/>
      <family val="3"/>
      <charset val="128"/>
    </font>
    <font>
      <sz val="9.5"/>
      <color indexed="10"/>
      <name val="ＭＳ 明朝"/>
      <family val="1"/>
      <charset val="128"/>
    </font>
    <font>
      <sz val="9"/>
      <color theme="1"/>
      <name val="ＭＳ 明朝"/>
      <family val="1"/>
      <charset val="128"/>
    </font>
    <font>
      <b/>
      <sz val="8.5"/>
      <color rgb="FFFF0000"/>
      <name val="BIZ UDPゴシック"/>
      <family val="3"/>
      <charset val="128"/>
    </font>
    <font>
      <sz val="11"/>
      <name val="ＭＳ ゴシック"/>
      <family val="3"/>
      <charset val="128"/>
    </font>
    <font>
      <sz val="10"/>
      <color rgb="FFC00000"/>
      <name val="ＭＳ 明朝"/>
      <family val="1"/>
      <charset val="128"/>
    </font>
    <font>
      <sz val="9.5"/>
      <color rgb="FFC00000"/>
      <name val="ＭＳ 明朝"/>
      <family val="1"/>
      <charset val="128"/>
    </font>
    <font>
      <b/>
      <sz val="11"/>
      <color rgb="FFC00000"/>
      <name val="ＭＳ ゴシック"/>
      <family val="3"/>
      <charset val="128"/>
    </font>
    <font>
      <b/>
      <sz val="9"/>
      <color indexed="8"/>
      <name val="ＭＳ Ｐゴシック"/>
      <family val="3"/>
      <charset val="128"/>
    </font>
    <font>
      <b/>
      <sz val="9"/>
      <color theme="1"/>
      <name val="ＭＳ Ｐゴシック"/>
      <family val="3"/>
      <charset val="128"/>
    </font>
    <font>
      <b/>
      <sz val="9"/>
      <name val="ＭＳ Ｐゴシック"/>
      <family val="3"/>
      <charset val="128"/>
    </font>
    <font>
      <b/>
      <sz val="9"/>
      <name val="ＭＳ Ｐゴシック"/>
      <family val="3"/>
      <charset val="128"/>
      <scheme val="major"/>
    </font>
    <font>
      <b/>
      <sz val="9"/>
      <color rgb="FFC00000"/>
      <name val="BIZ UDPゴシック"/>
      <family val="3"/>
      <charset val="128"/>
    </font>
    <font>
      <sz val="9"/>
      <color rgb="FFC00000"/>
      <name val="ＭＳ Ｐゴシック"/>
      <family val="3"/>
      <charset val="128"/>
    </font>
    <font>
      <sz val="9"/>
      <color rgb="FFC00000"/>
      <name val="ＭＳ 明朝"/>
      <family val="1"/>
      <charset val="128"/>
    </font>
    <font>
      <b/>
      <sz val="9"/>
      <name val="ＭＳ 明朝"/>
      <family val="1"/>
      <charset val="128"/>
    </font>
    <font>
      <sz val="9"/>
      <color indexed="10"/>
      <name val="ＭＳ 明朝"/>
      <family val="1"/>
      <charset val="128"/>
    </font>
    <font>
      <b/>
      <sz val="9.5"/>
      <name val="ＭＳ Ｐゴシック"/>
      <family val="3"/>
      <charset val="128"/>
    </font>
    <font>
      <sz val="9.5"/>
      <name val="ＭＳ ゴシック"/>
      <family val="3"/>
      <charset val="128"/>
    </font>
    <font>
      <sz val="9.5"/>
      <color theme="1"/>
      <name val="ＭＳ 明朝"/>
      <family val="1"/>
      <charset val="128"/>
    </font>
    <font>
      <sz val="9.5"/>
      <color indexed="12"/>
      <name val="ＭＳ Ｐ明朝"/>
      <family val="1"/>
      <charset val="128"/>
    </font>
    <font>
      <b/>
      <sz val="8.5"/>
      <color rgb="FFFF0000"/>
      <name val="MS UI Gothic"/>
      <family val="3"/>
      <charset val="128"/>
    </font>
    <font>
      <b/>
      <sz val="8.5"/>
      <color theme="4"/>
      <name val="MS UI Gothic"/>
      <family val="3"/>
      <charset val="128"/>
    </font>
    <font>
      <b/>
      <u/>
      <sz val="8.5"/>
      <color rgb="FFFF0000"/>
      <name val="MS UI Gothic"/>
      <family val="3"/>
      <charset val="128"/>
    </font>
    <font>
      <sz val="9"/>
      <name val="ＭＳ Ｐ明朝"/>
      <family val="1"/>
      <charset val="128"/>
    </font>
    <font>
      <sz val="9.5"/>
      <color theme="0"/>
      <name val="ＭＳ 明朝"/>
      <family val="1"/>
      <charset val="128"/>
    </font>
    <font>
      <sz val="9"/>
      <name val="MS UI Gothic"/>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FF"/>
        <bgColor indexed="64"/>
      </patternFill>
    </fill>
    <fill>
      <patternFill patternType="solid">
        <fgColor theme="9" tint="0.79998168889431442"/>
        <bgColor indexed="64"/>
      </patternFill>
    </fill>
    <fill>
      <patternFill patternType="solid">
        <fgColor theme="3"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4" fillId="0" borderId="0">
      <alignment vertical="center"/>
    </xf>
    <xf numFmtId="0" fontId="2" fillId="0" borderId="0">
      <alignment vertical="center"/>
    </xf>
    <xf numFmtId="38" fontId="4" fillId="0" borderId="0" applyFont="0" applyFill="0" applyBorder="0" applyAlignment="0" applyProtection="0"/>
  </cellStyleXfs>
  <cellXfs count="264">
    <xf numFmtId="0" fontId="0" fillId="0" borderId="0" xfId="0"/>
    <xf numFmtId="0" fontId="9" fillId="0" borderId="0" xfId="0" applyFont="1"/>
    <xf numFmtId="0" fontId="9" fillId="0" borderId="0" xfId="0" applyFont="1" applyAlignment="1">
      <alignment horizontal="left"/>
    </xf>
    <xf numFmtId="0" fontId="9" fillId="0" borderId="0" xfId="0" applyFont="1" applyAlignment="1">
      <alignment vertical="distributed"/>
    </xf>
    <xf numFmtId="0" fontId="9" fillId="0" borderId="0" xfId="0" applyFont="1" applyAlignment="1">
      <alignment vertical="distributed" wrapText="1"/>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right"/>
    </xf>
    <xf numFmtId="0" fontId="9" fillId="0" borderId="0" xfId="0" applyFont="1" applyAlignment="1">
      <alignment shrinkToFit="1"/>
    </xf>
    <xf numFmtId="0" fontId="9" fillId="0" borderId="0" xfId="0" applyFont="1" applyAlignment="1">
      <alignment horizontal="center"/>
    </xf>
    <xf numFmtId="0" fontId="13" fillId="0" borderId="0" xfId="0" applyFont="1" applyAlignment="1">
      <alignment horizontal="left"/>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wrapText="1"/>
    </xf>
    <xf numFmtId="0" fontId="7" fillId="0" borderId="0" xfId="0" applyFont="1" applyAlignment="1">
      <alignment horizontal="left" vertical="center" shrinkToFit="1"/>
    </xf>
    <xf numFmtId="0" fontId="7" fillId="0" borderId="0" xfId="0" applyFont="1" applyAlignment="1">
      <alignment vertical="center" shrinkToFit="1"/>
    </xf>
    <xf numFmtId="0" fontId="12" fillId="0" borderId="0" xfId="0" applyFont="1" applyAlignment="1">
      <alignment horizontal="center" vertical="center"/>
    </xf>
    <xf numFmtId="0" fontId="9" fillId="0" borderId="11" xfId="0" applyFont="1" applyBorder="1" applyAlignment="1">
      <alignment vertical="top"/>
    </xf>
    <xf numFmtId="0" fontId="9" fillId="0" borderId="11" xfId="0" applyFont="1" applyBorder="1"/>
    <xf numFmtId="0" fontId="9" fillId="0" borderId="11" xfId="0" applyFont="1" applyBorder="1" applyAlignment="1">
      <alignment vertical="distributed"/>
    </xf>
    <xf numFmtId="0" fontId="9" fillId="0" borderId="0" xfId="0" applyFont="1" applyAlignment="1">
      <alignment horizontal="left" vertical="distributed"/>
    </xf>
    <xf numFmtId="0" fontId="20" fillId="0" borderId="0" xfId="0" applyFont="1"/>
    <xf numFmtId="0" fontId="20" fillId="0" borderId="0" xfId="0" applyFont="1" applyAlignment="1">
      <alignment horizontal="left"/>
    </xf>
    <xf numFmtId="0" fontId="7" fillId="0" borderId="0" xfId="0" applyFont="1" applyAlignment="1">
      <alignment horizontal="left"/>
    </xf>
    <xf numFmtId="0" fontId="7" fillId="0" borderId="0" xfId="0" applyFont="1"/>
    <xf numFmtId="0" fontId="24" fillId="0" borderId="0" xfId="0" applyFont="1" applyAlignment="1">
      <alignment horizontal="left"/>
    </xf>
    <xf numFmtId="0" fontId="0" fillId="0" borderId="18" xfId="0" applyBorder="1"/>
    <xf numFmtId="0" fontId="0" fillId="0" borderId="19" xfId="0" applyBorder="1"/>
    <xf numFmtId="0" fontId="0" fillId="4" borderId="19" xfId="0" applyFill="1" applyBorder="1"/>
    <xf numFmtId="180" fontId="0" fillId="4" borderId="19" xfId="0" applyNumberFormat="1" applyFill="1" applyBorder="1"/>
    <xf numFmtId="0" fontId="0" fillId="0" borderId="20" xfId="0" applyBorder="1"/>
    <xf numFmtId="0" fontId="9" fillId="5" borderId="0" xfId="0" applyFont="1" applyFill="1"/>
    <xf numFmtId="0" fontId="0" fillId="5" borderId="0" xfId="0" applyFill="1"/>
    <xf numFmtId="0" fontId="0" fillId="5" borderId="0" xfId="0" applyFill="1" applyAlignment="1">
      <alignment vertical="center"/>
    </xf>
    <xf numFmtId="0" fontId="0" fillId="5" borderId="14" xfId="0" applyFill="1" applyBorder="1" applyAlignment="1">
      <alignment vertical="center"/>
    </xf>
    <xf numFmtId="0" fontId="0" fillId="5" borderId="15" xfId="0" applyFill="1" applyBorder="1" applyAlignment="1">
      <alignment vertical="center"/>
    </xf>
    <xf numFmtId="0" fontId="0" fillId="5" borderId="16" xfId="0" applyFill="1" applyBorder="1" applyAlignment="1">
      <alignment vertical="center"/>
    </xf>
    <xf numFmtId="0" fontId="0" fillId="5" borderId="15" xfId="0" applyFill="1" applyBorder="1" applyAlignment="1">
      <alignment vertical="center" wrapText="1"/>
    </xf>
    <xf numFmtId="0" fontId="0" fillId="5" borderId="17" xfId="0" applyFill="1" applyBorder="1" applyAlignment="1">
      <alignment vertical="center"/>
    </xf>
    <xf numFmtId="0" fontId="26" fillId="5" borderId="0" xfId="0" applyFont="1" applyFill="1" applyProtection="1">
      <protection hidden="1"/>
    </xf>
    <xf numFmtId="180" fontId="0" fillId="0" borderId="19" xfId="0" applyNumberFormat="1" applyBorder="1"/>
    <xf numFmtId="0" fontId="0" fillId="5" borderId="18" xfId="0" applyFill="1" applyBorder="1"/>
    <xf numFmtId="14" fontId="0" fillId="0" borderId="0" xfId="0" applyNumberFormat="1"/>
    <xf numFmtId="14" fontId="26" fillId="5" borderId="0" xfId="0" applyNumberFormat="1" applyFont="1" applyFill="1" applyProtection="1">
      <protection hidden="1"/>
    </xf>
    <xf numFmtId="0" fontId="27" fillId="0" borderId="0" xfId="0" applyFont="1"/>
    <xf numFmtId="0" fontId="27" fillId="0" borderId="0" xfId="0" applyFont="1" applyAlignment="1">
      <alignment horizontal="left"/>
    </xf>
    <xf numFmtId="0" fontId="28" fillId="0" borderId="0" xfId="0" applyFont="1"/>
    <xf numFmtId="0" fontId="28" fillId="0" borderId="0" xfId="0" applyFont="1" applyAlignment="1">
      <alignment horizontal="left"/>
    </xf>
    <xf numFmtId="0" fontId="28" fillId="0" borderId="0" xfId="0" applyFont="1" applyAlignment="1">
      <alignment horizontal="right" vertical="center" textRotation="255"/>
    </xf>
    <xf numFmtId="0" fontId="28" fillId="0" borderId="0" xfId="0" applyFont="1" applyAlignment="1">
      <alignment vertical="center" textRotation="255"/>
    </xf>
    <xf numFmtId="14" fontId="29" fillId="5" borderId="0" xfId="0" applyNumberFormat="1" applyFont="1" applyFill="1" applyProtection="1">
      <protection hidden="1"/>
    </xf>
    <xf numFmtId="0" fontId="34" fillId="0" borderId="0" xfId="1" applyFont="1">
      <alignment vertical="center"/>
    </xf>
    <xf numFmtId="0" fontId="36" fillId="0" borderId="0" xfId="0" applyFont="1"/>
    <xf numFmtId="0" fontId="36" fillId="0" borderId="0" xfId="0" applyFont="1" applyAlignment="1">
      <alignment horizontal="left"/>
    </xf>
    <xf numFmtId="0" fontId="36" fillId="0" borderId="0" xfId="0" applyFont="1" applyAlignment="1">
      <alignment vertical="center"/>
    </xf>
    <xf numFmtId="0" fontId="7" fillId="0" borderId="0" xfId="0" applyFont="1" applyAlignment="1">
      <alignment horizontal="right"/>
    </xf>
    <xf numFmtId="0" fontId="7" fillId="0" borderId="0" xfId="0" applyFont="1" applyAlignment="1">
      <alignment shrinkToFit="1"/>
    </xf>
    <xf numFmtId="0" fontId="7" fillId="0" borderId="0" xfId="0" applyFont="1" applyAlignment="1">
      <alignment horizontal="center"/>
    </xf>
    <xf numFmtId="0" fontId="7" fillId="0" borderId="0" xfId="0" applyFont="1" applyAlignment="1">
      <alignment wrapText="1"/>
    </xf>
    <xf numFmtId="0" fontId="20" fillId="3" borderId="2" xfId="1" applyFont="1" applyFill="1" applyBorder="1">
      <alignment vertical="center"/>
    </xf>
    <xf numFmtId="0" fontId="20" fillId="2" borderId="0" xfId="1" applyFont="1" applyFill="1">
      <alignment vertical="center"/>
    </xf>
    <xf numFmtId="0" fontId="41" fillId="0" borderId="0" xfId="0" applyFont="1" applyAlignment="1">
      <alignment horizontal="left"/>
    </xf>
    <xf numFmtId="0" fontId="42" fillId="2" borderId="0" xfId="0" applyFont="1" applyFill="1" applyAlignment="1">
      <alignment vertical="center"/>
    </xf>
    <xf numFmtId="0" fontId="8" fillId="0" borderId="0" xfId="0" applyFont="1" applyAlignment="1">
      <alignment horizontal="center"/>
    </xf>
    <xf numFmtId="0" fontId="35" fillId="0" borderId="0" xfId="0" applyFont="1"/>
    <xf numFmtId="0" fontId="0" fillId="4" borderId="0" xfId="0" applyFill="1"/>
    <xf numFmtId="0" fontId="44" fillId="0" borderId="0" xfId="1" applyFont="1">
      <alignment vertical="center"/>
    </xf>
    <xf numFmtId="0" fontId="25" fillId="0" borderId="0" xfId="1" applyFont="1">
      <alignment vertical="center"/>
    </xf>
    <xf numFmtId="0" fontId="0" fillId="5" borderId="19" xfId="0" applyFill="1" applyBorder="1"/>
    <xf numFmtId="0" fontId="0" fillId="5" borderId="20" xfId="0" applyFill="1" applyBorder="1"/>
    <xf numFmtId="0" fontId="43" fillId="0" borderId="0" xfId="1" applyFont="1">
      <alignment vertical="center"/>
    </xf>
    <xf numFmtId="0" fontId="9" fillId="3" borderId="0" xfId="0" applyFont="1" applyFill="1"/>
    <xf numFmtId="0" fontId="7" fillId="3" borderId="0" xfId="0" applyFont="1" applyFill="1"/>
    <xf numFmtId="0" fontId="7" fillId="3" borderId="0" xfId="0" applyFont="1" applyFill="1" applyAlignment="1">
      <alignment horizontal="center"/>
    </xf>
    <xf numFmtId="0" fontId="9" fillId="3" borderId="0" xfId="0" applyFont="1" applyFill="1" applyAlignment="1">
      <alignment horizontal="center"/>
    </xf>
    <xf numFmtId="0" fontId="9" fillId="3" borderId="0" xfId="0" applyFont="1" applyFill="1" applyAlignment="1">
      <alignment horizontal="right"/>
    </xf>
    <xf numFmtId="0" fontId="20" fillId="3" borderId="0" xfId="0" applyFont="1" applyFill="1"/>
    <xf numFmtId="0" fontId="20" fillId="3" borderId="1" xfId="0" applyFont="1" applyFill="1" applyBorder="1" applyAlignment="1">
      <alignment vertical="center"/>
    </xf>
    <xf numFmtId="0" fontId="20" fillId="3" borderId="2" xfId="0" applyFont="1" applyFill="1" applyBorder="1" applyAlignment="1">
      <alignment vertical="center"/>
    </xf>
    <xf numFmtId="0" fontId="20" fillId="3" borderId="3" xfId="0" applyFont="1" applyFill="1" applyBorder="1" applyAlignment="1">
      <alignment vertical="center"/>
    </xf>
    <xf numFmtId="0" fontId="20" fillId="3" borderId="3" xfId="1" applyFont="1" applyFill="1" applyBorder="1">
      <alignment vertical="center"/>
    </xf>
    <xf numFmtId="0" fontId="20" fillId="3" borderId="7" xfId="0" applyFont="1" applyFill="1" applyBorder="1" applyAlignment="1">
      <alignment vertical="center"/>
    </xf>
    <xf numFmtId="0" fontId="20" fillId="3" borderId="10" xfId="0" applyFont="1" applyFill="1" applyBorder="1" applyAlignment="1">
      <alignment vertical="center"/>
    </xf>
    <xf numFmtId="0" fontId="20" fillId="3" borderId="4" xfId="0" applyFont="1" applyFill="1" applyBorder="1" applyAlignment="1">
      <alignment horizontal="left" vertical="center"/>
    </xf>
    <xf numFmtId="0" fontId="20" fillId="3" borderId="9" xfId="0" applyFont="1" applyFill="1" applyBorder="1" applyAlignment="1">
      <alignment horizontal="center" vertical="center"/>
    </xf>
    <xf numFmtId="0" fontId="20" fillId="3" borderId="13" xfId="0" applyFont="1" applyFill="1" applyBorder="1" applyAlignment="1">
      <alignment vertical="center"/>
    </xf>
    <xf numFmtId="0" fontId="20" fillId="3" borderId="12" xfId="0" applyFont="1" applyFill="1" applyBorder="1" applyAlignment="1">
      <alignment vertical="center"/>
    </xf>
    <xf numFmtId="0" fontId="20" fillId="3" borderId="4" xfId="0" applyFont="1" applyFill="1" applyBorder="1" applyAlignment="1">
      <alignment vertical="center"/>
    </xf>
    <xf numFmtId="0" fontId="20" fillId="3" borderId="5" xfId="0" applyFont="1" applyFill="1" applyBorder="1" applyAlignment="1">
      <alignment vertical="center"/>
    </xf>
    <xf numFmtId="0" fontId="21" fillId="3" borderId="0" xfId="0" applyFont="1" applyFill="1"/>
    <xf numFmtId="0" fontId="7" fillId="3" borderId="0" xfId="0" applyFont="1" applyFill="1" applyAlignment="1">
      <alignment horizontal="right"/>
    </xf>
    <xf numFmtId="0" fontId="7" fillId="3" borderId="0" xfId="0" applyFont="1" applyFill="1" applyAlignment="1">
      <alignment shrinkToFit="1"/>
    </xf>
    <xf numFmtId="0" fontId="7" fillId="3" borderId="0" xfId="0" applyFont="1" applyFill="1" applyAlignment="1">
      <alignment horizontal="left"/>
    </xf>
    <xf numFmtId="0" fontId="7" fillId="3" borderId="0" xfId="0" applyFont="1" applyFill="1" applyAlignment="1">
      <alignment vertical="center"/>
    </xf>
    <xf numFmtId="0" fontId="9" fillId="3" borderId="0" xfId="0" applyFont="1" applyFill="1" applyAlignment="1">
      <alignment horizontal="left"/>
    </xf>
    <xf numFmtId="0" fontId="7" fillId="3" borderId="0" xfId="0" applyFont="1" applyFill="1" applyAlignment="1">
      <alignment wrapText="1"/>
    </xf>
    <xf numFmtId="0" fontId="20" fillId="3" borderId="0" xfId="0" applyFont="1" applyFill="1" applyAlignment="1">
      <alignment horizontal="left"/>
    </xf>
    <xf numFmtId="0" fontId="7" fillId="3" borderId="0" xfId="1" applyFont="1" applyFill="1">
      <alignment vertical="center"/>
    </xf>
    <xf numFmtId="0" fontId="7" fillId="3" borderId="0" xfId="1" applyFont="1" applyFill="1" applyAlignment="1">
      <alignment horizontal="center" vertical="center"/>
    </xf>
    <xf numFmtId="0" fontId="31" fillId="3" borderId="0" xfId="0" applyFont="1" applyFill="1" applyAlignment="1">
      <alignment horizontal="center" vertical="center"/>
    </xf>
    <xf numFmtId="0" fontId="32" fillId="3" borderId="0" xfId="0" applyFont="1" applyFill="1" applyAlignment="1">
      <alignment horizontal="center" vertical="center"/>
    </xf>
    <xf numFmtId="0" fontId="21" fillId="3" borderId="0" xfId="0" applyFont="1" applyFill="1" applyAlignment="1">
      <alignment horizontal="left"/>
    </xf>
    <xf numFmtId="0" fontId="37" fillId="3" borderId="0" xfId="0" applyFont="1" applyFill="1"/>
    <xf numFmtId="20" fontId="9" fillId="3" borderId="0" xfId="0" applyNumberFormat="1" applyFont="1" applyFill="1"/>
    <xf numFmtId="0" fontId="12" fillId="3" borderId="0" xfId="0" applyFont="1" applyFill="1"/>
    <xf numFmtId="0" fontId="5" fillId="3" borderId="0" xfId="0" applyFont="1" applyFill="1"/>
    <xf numFmtId="0" fontId="11" fillId="3" borderId="0" xfId="0" applyFont="1" applyFill="1" applyAlignment="1">
      <alignment horizontal="left"/>
    </xf>
    <xf numFmtId="0" fontId="8" fillId="3" borderId="0" xfId="0" applyFont="1" applyFill="1" applyAlignment="1">
      <alignment horizontal="center"/>
    </xf>
    <xf numFmtId="0" fontId="38" fillId="3" borderId="0" xfId="0" applyFont="1" applyFill="1"/>
    <xf numFmtId="38" fontId="7" fillId="3" borderId="0" xfId="3" applyFont="1" applyFill="1" applyAlignment="1" applyProtection="1"/>
    <xf numFmtId="0" fontId="32" fillId="3" borderId="0" xfId="0" applyFont="1" applyFill="1" applyAlignment="1">
      <alignment vertical="center" wrapText="1" shrinkToFit="1"/>
    </xf>
    <xf numFmtId="0" fontId="32" fillId="3" borderId="0" xfId="0" applyFont="1" applyFill="1" applyAlignment="1">
      <alignment vertical="center" shrinkToFit="1"/>
    </xf>
    <xf numFmtId="0" fontId="7" fillId="3" borderId="0" xfId="0" applyFont="1" applyFill="1" applyAlignment="1">
      <alignment horizontal="left" vertical="center"/>
    </xf>
    <xf numFmtId="0" fontId="9" fillId="3" borderId="0" xfId="0" applyFont="1" applyFill="1" applyAlignment="1">
      <alignment vertical="distributed"/>
    </xf>
    <xf numFmtId="49" fontId="10" fillId="3" borderId="0" xfId="0" applyNumberFormat="1" applyFont="1" applyFill="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horizontal="right" vertical="center"/>
    </xf>
    <xf numFmtId="0" fontId="9" fillId="3" borderId="0" xfId="0" applyFont="1" applyFill="1" applyAlignment="1">
      <alignment horizontal="right" vertical="center"/>
    </xf>
    <xf numFmtId="0" fontId="9" fillId="3" borderId="0" xfId="0" applyFont="1" applyFill="1" applyAlignment="1">
      <alignment vertical="distributed" wrapText="1"/>
    </xf>
    <xf numFmtId="0" fontId="9" fillId="3" borderId="0" xfId="0" applyFont="1" applyFill="1" applyAlignment="1">
      <alignment horizontal="right" vertical="top"/>
    </xf>
    <xf numFmtId="0" fontId="20" fillId="0" borderId="0" xfId="0" applyFont="1" applyAlignment="1">
      <alignment horizontal="center"/>
    </xf>
    <xf numFmtId="0" fontId="20" fillId="2" borderId="0" xfId="1" applyFont="1" applyFill="1" applyAlignment="1">
      <alignment horizontal="left" vertical="center"/>
    </xf>
    <xf numFmtId="0" fontId="20" fillId="0" borderId="0" xfId="1" applyFont="1">
      <alignment vertical="center"/>
    </xf>
    <xf numFmtId="0" fontId="14" fillId="0" borderId="0" xfId="0" applyFont="1" applyAlignment="1">
      <alignment vertical="center" textRotation="255" shrinkToFit="1"/>
    </xf>
    <xf numFmtId="0" fontId="20" fillId="0" borderId="0" xfId="0" applyFont="1" applyAlignment="1">
      <alignment horizontal="right"/>
    </xf>
    <xf numFmtId="0" fontId="23" fillId="0" borderId="0" xfId="0" applyFont="1"/>
    <xf numFmtId="38" fontId="7" fillId="0" borderId="0" xfId="3" applyFont="1" applyAlignment="1" applyProtection="1"/>
    <xf numFmtId="0" fontId="22" fillId="0" borderId="0" xfId="0" applyFont="1" applyAlignment="1">
      <alignment horizontal="center"/>
    </xf>
    <xf numFmtId="0" fontId="20" fillId="0" borderId="11" xfId="0" applyFont="1" applyBorder="1"/>
    <xf numFmtId="0" fontId="7" fillId="3" borderId="0" xfId="0" applyFont="1" applyFill="1" applyAlignment="1">
      <alignment horizontal="left" shrinkToFit="1"/>
    </xf>
    <xf numFmtId="0" fontId="8" fillId="4" borderId="6"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6" borderId="6" xfId="0" applyFont="1" applyFill="1" applyBorder="1" applyAlignment="1">
      <alignment horizontal="center" shrinkToFit="1"/>
    </xf>
    <xf numFmtId="0" fontId="32" fillId="3" borderId="0" xfId="0" applyFont="1" applyFill="1" applyAlignment="1" applyProtection="1">
      <alignment horizontal="left" shrinkToFit="1"/>
      <protection locked="0"/>
    </xf>
    <xf numFmtId="0" fontId="47" fillId="0" borderId="0" xfId="0" applyFont="1"/>
    <xf numFmtId="0" fontId="47" fillId="0" borderId="0" xfId="0" applyFont="1" applyAlignment="1">
      <alignment horizontal="left"/>
    </xf>
    <xf numFmtId="0" fontId="48" fillId="0" borderId="0" xfId="0" applyFont="1"/>
    <xf numFmtId="0" fontId="9" fillId="3" borderId="0" xfId="0" applyFont="1" applyFill="1" applyProtection="1"/>
    <xf numFmtId="0" fontId="20" fillId="3" borderId="0" xfId="0" applyFont="1" applyFill="1" applyProtection="1"/>
    <xf numFmtId="0" fontId="20" fillId="3" borderId="0" xfId="0" applyFont="1" applyFill="1" applyAlignment="1" applyProtection="1">
      <alignment horizontal="left"/>
    </xf>
    <xf numFmtId="0" fontId="20" fillId="3" borderId="0" xfId="1" applyFont="1" applyFill="1" applyProtection="1">
      <alignment vertical="center"/>
    </xf>
    <xf numFmtId="0" fontId="20" fillId="3" borderId="0" xfId="1" applyFont="1" applyFill="1" applyAlignment="1" applyProtection="1">
      <alignment horizontal="left" vertical="center"/>
    </xf>
    <xf numFmtId="0" fontId="42" fillId="3" borderId="0" xfId="0" applyFont="1" applyFill="1" applyAlignment="1" applyProtection="1">
      <alignment vertical="center"/>
    </xf>
    <xf numFmtId="0" fontId="20" fillId="3" borderId="0" xfId="0" applyFont="1" applyFill="1" applyAlignment="1" applyProtection="1">
      <alignment horizontal="center"/>
    </xf>
    <xf numFmtId="0" fontId="20" fillId="0" borderId="0" xfId="0" applyFont="1" applyProtection="1"/>
    <xf numFmtId="0" fontId="9" fillId="3" borderId="0" xfId="0" applyFont="1" applyFill="1" applyAlignment="1" applyProtection="1">
      <alignment horizontal="center"/>
    </xf>
    <xf numFmtId="0" fontId="9" fillId="3" borderId="0" xfId="0" applyFont="1" applyFill="1" applyAlignment="1" applyProtection="1">
      <alignment horizontal="right"/>
    </xf>
    <xf numFmtId="0" fontId="7" fillId="3" borderId="0" xfId="0" applyFont="1" applyFill="1" applyProtection="1"/>
    <xf numFmtId="0" fontId="7" fillId="3" borderId="0" xfId="0" applyFont="1" applyFill="1" applyAlignment="1" applyProtection="1">
      <alignment horizontal="left"/>
    </xf>
    <xf numFmtId="0" fontId="9" fillId="3" borderId="0" xfId="0" applyFont="1" applyFill="1" applyAlignment="1" applyProtection="1">
      <alignment horizontal="left"/>
    </xf>
    <xf numFmtId="0" fontId="8" fillId="3" borderId="6" xfId="0" applyFont="1" applyFill="1" applyBorder="1" applyAlignment="1" applyProtection="1">
      <alignment horizontal="center" shrinkToFit="1"/>
    </xf>
    <xf numFmtId="0" fontId="7" fillId="3" borderId="0" xfId="0" applyFont="1" applyFill="1" applyAlignment="1" applyProtection="1">
      <alignment horizontal="right"/>
    </xf>
    <xf numFmtId="0" fontId="8" fillId="3" borderId="0" xfId="0" applyFont="1" applyFill="1" applyAlignment="1" applyProtection="1">
      <alignment horizontal="center"/>
    </xf>
    <xf numFmtId="0" fontId="43" fillId="3" borderId="0" xfId="1" applyFont="1" applyFill="1" applyProtection="1">
      <alignment vertical="center"/>
    </xf>
    <xf numFmtId="0" fontId="14" fillId="3" borderId="0" xfId="0" applyFont="1" applyFill="1" applyAlignment="1" applyProtection="1">
      <alignment vertical="center" textRotation="255" shrinkToFit="1"/>
    </xf>
    <xf numFmtId="0" fontId="9" fillId="3" borderId="0" xfId="0" applyFont="1" applyFill="1" applyAlignment="1" applyProtection="1">
      <alignment vertical="center"/>
    </xf>
    <xf numFmtId="0" fontId="12" fillId="3" borderId="0" xfId="0" applyFont="1" applyFill="1" applyAlignment="1" applyProtection="1">
      <alignment horizontal="center" vertical="center"/>
    </xf>
    <xf numFmtId="0" fontId="7" fillId="3" borderId="0" xfId="0" applyFont="1" applyFill="1" applyAlignment="1" applyProtection="1">
      <alignment vertical="center" shrinkToFit="1"/>
    </xf>
    <xf numFmtId="0" fontId="7" fillId="3" borderId="0" xfId="0" applyFont="1" applyFill="1" applyAlignment="1" applyProtection="1">
      <alignment horizontal="left" vertical="center" shrinkToFit="1"/>
    </xf>
    <xf numFmtId="0" fontId="7" fillId="3" borderId="0" xfId="0" applyFont="1" applyFill="1" applyAlignment="1" applyProtection="1">
      <alignment horizontal="center"/>
    </xf>
    <xf numFmtId="0" fontId="7" fillId="3" borderId="0" xfId="0" applyFont="1" applyFill="1" applyAlignment="1" applyProtection="1">
      <alignment shrinkToFit="1"/>
    </xf>
    <xf numFmtId="0" fontId="9" fillId="3" borderId="0" xfId="0" applyFont="1" applyFill="1" applyAlignment="1" applyProtection="1">
      <alignment shrinkToFit="1"/>
    </xf>
    <xf numFmtId="0" fontId="20" fillId="3" borderId="0" xfId="0" applyFont="1" applyFill="1" applyAlignment="1" applyProtection="1">
      <alignment horizontal="right"/>
    </xf>
    <xf numFmtId="0" fontId="23" fillId="3" borderId="0" xfId="0" applyFont="1" applyFill="1" applyProtection="1"/>
    <xf numFmtId="0" fontId="22" fillId="3" borderId="0" xfId="0" applyFont="1" applyFill="1" applyAlignment="1" applyProtection="1">
      <alignment horizontal="center"/>
    </xf>
    <xf numFmtId="0" fontId="7" fillId="3" borderId="0" xfId="0" applyFont="1" applyFill="1" applyAlignment="1" applyProtection="1">
      <alignment wrapText="1"/>
    </xf>
    <xf numFmtId="0" fontId="9" fillId="3" borderId="0" xfId="0" applyFont="1" applyFill="1" applyAlignment="1" applyProtection="1">
      <alignment vertical="top"/>
    </xf>
    <xf numFmtId="0" fontId="9" fillId="3" borderId="0" xfId="0" applyFont="1" applyFill="1" applyAlignment="1" applyProtection="1">
      <alignment vertical="top" wrapText="1"/>
    </xf>
    <xf numFmtId="0" fontId="44" fillId="0" borderId="0" xfId="0" applyFont="1" applyAlignment="1">
      <alignment horizontal="left" wrapText="1"/>
    </xf>
    <xf numFmtId="0" fontId="9" fillId="3" borderId="0" xfId="0" applyFont="1" applyFill="1" applyAlignment="1">
      <alignment vertical="distributed" wrapText="1"/>
    </xf>
    <xf numFmtId="20" fontId="9" fillId="3" borderId="0" xfId="0" applyNumberFormat="1" applyFont="1" applyFill="1" applyAlignment="1">
      <alignment vertical="distributed" wrapText="1"/>
    </xf>
    <xf numFmtId="0" fontId="10" fillId="3" borderId="0" xfId="0" applyFont="1" applyFill="1" applyAlignment="1">
      <alignment vertical="center" wrapText="1"/>
    </xf>
    <xf numFmtId="0" fontId="32" fillId="5" borderId="0" xfId="0" applyFont="1" applyFill="1" applyAlignment="1" applyProtection="1">
      <alignment horizontal="center" shrinkToFit="1"/>
      <protection locked="0"/>
    </xf>
    <xf numFmtId="0" fontId="32" fillId="5" borderId="1" xfId="0" applyFont="1" applyFill="1" applyBorder="1" applyAlignment="1" applyProtection="1">
      <alignment horizontal="center" vertical="center" wrapText="1" shrinkToFit="1"/>
      <protection locked="0"/>
    </xf>
    <xf numFmtId="0" fontId="32" fillId="5" borderId="2" xfId="0" applyFont="1" applyFill="1" applyBorder="1" applyAlignment="1" applyProtection="1">
      <alignment horizontal="center" vertical="center" wrapText="1" shrinkToFit="1"/>
      <protection locked="0"/>
    </xf>
    <xf numFmtId="0" fontId="32" fillId="5" borderId="3" xfId="0" applyFont="1" applyFill="1" applyBorder="1" applyAlignment="1" applyProtection="1">
      <alignment horizontal="center" vertical="center" wrapText="1" shrinkToFit="1"/>
      <protection locked="0"/>
    </xf>
    <xf numFmtId="0" fontId="7" fillId="3" borderId="6" xfId="0" applyFont="1" applyFill="1" applyBorder="1" applyAlignment="1">
      <alignment horizontal="center" vertical="center"/>
    </xf>
    <xf numFmtId="179" fontId="32" fillId="5" borderId="1" xfId="0" applyNumberFormat="1" applyFont="1" applyFill="1" applyBorder="1" applyAlignment="1" applyProtection="1">
      <alignment horizontal="center" vertical="center" wrapText="1"/>
      <protection locked="0"/>
    </xf>
    <xf numFmtId="179" fontId="32" fillId="5" borderId="2" xfId="0" applyNumberFormat="1" applyFont="1" applyFill="1" applyBorder="1" applyAlignment="1" applyProtection="1">
      <alignment horizontal="center" vertical="center" wrapText="1"/>
      <protection locked="0"/>
    </xf>
    <xf numFmtId="179" fontId="32" fillId="5" borderId="3" xfId="0" applyNumberFormat="1" applyFont="1" applyFill="1" applyBorder="1" applyAlignment="1" applyProtection="1">
      <alignment horizontal="center" vertical="center" wrapText="1"/>
      <protection locked="0"/>
    </xf>
    <xf numFmtId="0" fontId="32" fillId="5" borderId="0" xfId="0" applyFont="1" applyFill="1" applyAlignment="1" applyProtection="1">
      <alignment vertical="center" wrapText="1" shrinkToFit="1"/>
      <protection locked="0"/>
    </xf>
    <xf numFmtId="0" fontId="7" fillId="3" borderId="6" xfId="0" applyFont="1" applyFill="1" applyBorder="1" applyAlignment="1">
      <alignment horizontal="center" vertical="center" wrapText="1"/>
    </xf>
    <xf numFmtId="0" fontId="31" fillId="5" borderId="0" xfId="0" applyFont="1" applyFill="1" applyAlignment="1" applyProtection="1">
      <alignment horizontal="center" shrinkToFit="1"/>
      <protection locked="0"/>
    </xf>
    <xf numFmtId="0" fontId="32" fillId="4" borderId="0" xfId="0" applyFont="1" applyFill="1" applyAlignment="1" applyProtection="1">
      <alignment horizontal="left" vertical="center" wrapText="1"/>
      <protection locked="0"/>
    </xf>
    <xf numFmtId="179" fontId="32" fillId="5" borderId="1" xfId="0" applyNumberFormat="1" applyFont="1" applyFill="1" applyBorder="1" applyAlignment="1" applyProtection="1">
      <alignment horizontal="center" vertical="center" shrinkToFit="1"/>
      <protection locked="0"/>
    </xf>
    <xf numFmtId="179" fontId="32" fillId="5" borderId="2" xfId="0" applyNumberFormat="1" applyFont="1" applyFill="1" applyBorder="1" applyAlignment="1" applyProtection="1">
      <alignment horizontal="center" vertical="center" shrinkToFit="1"/>
      <protection locked="0"/>
    </xf>
    <xf numFmtId="179" fontId="32" fillId="5" borderId="3" xfId="0" applyNumberFormat="1" applyFont="1" applyFill="1" applyBorder="1" applyAlignment="1" applyProtection="1">
      <alignment horizontal="center" vertical="center" shrinkToFit="1"/>
      <protection locked="0"/>
    </xf>
    <xf numFmtId="0" fontId="20" fillId="3" borderId="0" xfId="0" applyFont="1" applyFill="1" applyAlignment="1">
      <alignment horizontal="center"/>
    </xf>
    <xf numFmtId="0" fontId="32" fillId="5" borderId="0" xfId="0" applyFont="1" applyFill="1" applyAlignment="1" applyProtection="1">
      <alignment horizontal="left" shrinkToFit="1"/>
      <protection locked="0"/>
    </xf>
    <xf numFmtId="0" fontId="32" fillId="4" borderId="0" xfId="0" applyFont="1" applyFill="1" applyAlignment="1" applyProtection="1">
      <alignment horizontal="left" shrinkToFit="1"/>
      <protection locked="0"/>
    </xf>
    <xf numFmtId="177" fontId="32" fillId="5" borderId="0" xfId="0" applyNumberFormat="1" applyFont="1" applyFill="1" applyAlignment="1" applyProtection="1">
      <alignment horizontal="left" shrinkToFit="1"/>
      <protection locked="0"/>
    </xf>
    <xf numFmtId="49" fontId="32" fillId="5" borderId="0" xfId="0" applyNumberFormat="1" applyFont="1" applyFill="1" applyAlignment="1" applyProtection="1">
      <alignment horizontal="center" shrinkToFit="1"/>
      <protection locked="0"/>
    </xf>
    <xf numFmtId="0" fontId="32" fillId="4" borderId="0" xfId="0" applyFont="1" applyFill="1" applyAlignment="1" applyProtection="1">
      <alignment horizontal="left" vertical="center" shrinkToFit="1"/>
      <protection locked="0"/>
    </xf>
    <xf numFmtId="182" fontId="33" fillId="4" borderId="0" xfId="0" applyNumberFormat="1" applyFont="1" applyFill="1" applyAlignment="1" applyProtection="1">
      <alignment horizontal="left" vertical="center" shrinkToFit="1"/>
      <protection locked="0"/>
    </xf>
    <xf numFmtId="0" fontId="33" fillId="3" borderId="0" xfId="0" applyFont="1" applyFill="1" applyAlignment="1">
      <alignment horizontal="center" vertical="center"/>
    </xf>
    <xf numFmtId="181" fontId="33" fillId="4" borderId="0" xfId="0" applyNumberFormat="1" applyFont="1" applyFill="1" applyAlignment="1" applyProtection="1">
      <alignment horizontal="left" vertical="center" shrinkToFit="1"/>
      <protection locked="0"/>
    </xf>
    <xf numFmtId="0" fontId="30" fillId="4" borderId="0" xfId="0" applyFont="1" applyFill="1" applyAlignment="1" applyProtection="1">
      <alignment horizontal="left" shrinkToFit="1"/>
      <protection locked="0"/>
    </xf>
    <xf numFmtId="177" fontId="32" fillId="4" borderId="0" xfId="0" applyNumberFormat="1" applyFont="1" applyFill="1" applyAlignment="1" applyProtection="1">
      <alignment horizontal="left" shrinkToFit="1"/>
      <protection locked="0"/>
    </xf>
    <xf numFmtId="0" fontId="22" fillId="3" borderId="0" xfId="0" applyFont="1" applyFill="1" applyAlignment="1">
      <alignment horizontal="center"/>
    </xf>
    <xf numFmtId="0" fontId="20" fillId="3" borderId="0" xfId="0" applyFont="1" applyFill="1" applyAlignment="1">
      <alignment horizontal="left"/>
    </xf>
    <xf numFmtId="0" fontId="32" fillId="4" borderId="0" xfId="0" applyFont="1" applyFill="1" applyAlignment="1" applyProtection="1">
      <alignment horizontal="center" vertical="center" shrinkToFit="1"/>
      <protection locked="0"/>
    </xf>
    <xf numFmtId="0" fontId="31" fillId="4" borderId="0" xfId="0" applyFont="1" applyFill="1" applyAlignment="1" applyProtection="1">
      <alignment horizontal="center" vertical="center" shrinkToFit="1"/>
      <protection locked="0"/>
    </xf>
    <xf numFmtId="0" fontId="30" fillId="3" borderId="0" xfId="0" applyFont="1" applyFill="1" applyAlignment="1">
      <alignment horizontal="center" vertical="center" shrinkToFit="1"/>
    </xf>
    <xf numFmtId="49" fontId="32" fillId="4" borderId="0" xfId="0" applyNumberFormat="1" applyFont="1" applyFill="1" applyAlignment="1" applyProtection="1">
      <alignment horizontal="center" shrinkToFit="1"/>
      <protection locked="0"/>
    </xf>
    <xf numFmtId="0" fontId="32" fillId="4" borderId="0" xfId="0" applyFont="1" applyFill="1" applyAlignment="1" applyProtection="1">
      <alignment horizontal="center" shrinkToFit="1"/>
      <protection locked="0"/>
    </xf>
    <xf numFmtId="0" fontId="31" fillId="4" borderId="0" xfId="0" applyFont="1" applyFill="1" applyAlignment="1" applyProtection="1">
      <alignment horizontal="center" shrinkToFit="1"/>
      <protection locked="0"/>
    </xf>
    <xf numFmtId="0" fontId="39" fillId="3" borderId="9"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0" fillId="3" borderId="2" xfId="0" applyFont="1" applyFill="1" applyBorder="1" applyAlignment="1" applyProtection="1">
      <alignment horizontal="center" vertical="center" shrinkToFit="1"/>
      <protection locked="0"/>
    </xf>
    <xf numFmtId="0" fontId="21" fillId="3" borderId="2" xfId="0" applyFont="1" applyFill="1" applyBorder="1" applyAlignment="1" applyProtection="1">
      <alignment vertical="center" shrinkToFit="1"/>
      <protection locked="0"/>
    </xf>
    <xf numFmtId="0" fontId="21" fillId="3" borderId="8" xfId="0" applyFont="1" applyFill="1" applyBorder="1" applyAlignment="1" applyProtection="1">
      <alignment horizontal="left" vertical="top"/>
      <protection locked="0"/>
    </xf>
    <xf numFmtId="0" fontId="21" fillId="3" borderId="0" xfId="0" applyFont="1" applyFill="1" applyAlignment="1" applyProtection="1">
      <alignment horizontal="left" vertical="top"/>
      <protection locked="0"/>
    </xf>
    <xf numFmtId="0" fontId="21" fillId="3" borderId="9" xfId="0" applyFont="1" applyFill="1" applyBorder="1" applyAlignment="1" applyProtection="1">
      <alignment horizontal="left" vertical="top"/>
      <protection locked="0"/>
    </xf>
    <xf numFmtId="0" fontId="21" fillId="3" borderId="8" xfId="0" applyFont="1" applyFill="1" applyBorder="1" applyAlignment="1">
      <alignment horizontal="center" vertical="center"/>
    </xf>
    <xf numFmtId="0" fontId="21" fillId="3" borderId="0" xfId="0" applyFont="1" applyFill="1" applyAlignment="1">
      <alignment horizontal="center" vertical="center"/>
    </xf>
    <xf numFmtId="0" fontId="21" fillId="3" borderId="9"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39" fillId="3" borderId="2" xfId="0" applyFont="1" applyFill="1" applyBorder="1" applyAlignment="1" applyProtection="1">
      <alignment horizontal="left" vertical="center" shrinkToFit="1"/>
      <protection locked="0"/>
    </xf>
    <xf numFmtId="0" fontId="39" fillId="3" borderId="3" xfId="0" applyFont="1" applyFill="1" applyBorder="1" applyAlignment="1" applyProtection="1">
      <alignment horizontal="left" vertical="center" shrinkToFit="1"/>
      <protection locked="0"/>
    </xf>
    <xf numFmtId="0" fontId="34" fillId="0" borderId="0" xfId="1" applyFont="1" applyAlignment="1">
      <alignment horizontal="left" vertical="center"/>
    </xf>
    <xf numFmtId="0" fontId="35" fillId="0" borderId="0" xfId="0" applyFont="1"/>
    <xf numFmtId="0" fontId="9" fillId="3" borderId="0" xfId="0" applyFont="1" applyFill="1" applyAlignment="1">
      <alignment horizontal="center"/>
    </xf>
    <xf numFmtId="0" fontId="30" fillId="4" borderId="0" xfId="0" applyFont="1" applyFill="1" applyAlignment="1" applyProtection="1">
      <alignment horizontal="center" shrinkToFit="1"/>
      <protection locked="0"/>
    </xf>
    <xf numFmtId="180" fontId="30" fillId="4" borderId="0" xfId="0" applyNumberFormat="1" applyFont="1" applyFill="1" applyAlignment="1" applyProtection="1">
      <alignment horizontal="center" shrinkToFit="1"/>
      <protection locked="0"/>
    </xf>
    <xf numFmtId="0" fontId="20" fillId="0" borderId="0" xfId="0" applyFont="1" applyAlignment="1">
      <alignment vertical="center" wrapText="1"/>
    </xf>
    <xf numFmtId="0" fontId="32" fillId="6" borderId="0" xfId="0" applyFont="1" applyFill="1" applyAlignment="1">
      <alignment horizontal="left" vertical="center" wrapText="1" shrinkToFit="1"/>
    </xf>
    <xf numFmtId="0" fontId="6" fillId="3" borderId="0" xfId="0" applyFont="1" applyFill="1" applyAlignment="1">
      <alignment horizontal="center" shrinkToFit="1"/>
    </xf>
    <xf numFmtId="0" fontId="6" fillId="3" borderId="0" xfId="0" applyFont="1" applyFill="1" applyAlignment="1">
      <alignment horizontal="left" shrinkToFit="1"/>
    </xf>
    <xf numFmtId="0" fontId="32" fillId="6" borderId="0" xfId="0" applyFont="1" applyFill="1" applyAlignment="1">
      <alignment horizontal="center" shrinkToFit="1"/>
    </xf>
    <xf numFmtId="0" fontId="32" fillId="6" borderId="0" xfId="0" applyFont="1" applyFill="1" applyAlignment="1">
      <alignment horizontal="left" shrinkToFit="1"/>
    </xf>
    <xf numFmtId="178" fontId="6" fillId="3" borderId="0" xfId="0" applyNumberFormat="1" applyFont="1" applyFill="1" applyAlignment="1">
      <alignment horizontal="left" shrinkToFit="1"/>
    </xf>
    <xf numFmtId="178" fontId="32" fillId="6" borderId="0" xfId="0" applyNumberFormat="1" applyFont="1" applyFill="1" applyAlignment="1">
      <alignment horizontal="left" shrinkToFit="1"/>
    </xf>
    <xf numFmtId="0" fontId="31" fillId="6" borderId="0" xfId="0" applyFont="1" applyFill="1" applyAlignment="1">
      <alignment horizontal="center" shrinkToFit="1"/>
    </xf>
    <xf numFmtId="0" fontId="32" fillId="6" borderId="0" xfId="0" applyFont="1" applyFill="1" applyAlignment="1">
      <alignment shrinkToFit="1"/>
    </xf>
    <xf numFmtId="176" fontId="32" fillId="6" borderId="0" xfId="0" applyNumberFormat="1" applyFont="1" applyFill="1" applyAlignment="1">
      <alignment horizontal="center" shrinkToFit="1"/>
    </xf>
    <xf numFmtId="0" fontId="20" fillId="0" borderId="0" xfId="0" applyFont="1" applyAlignment="1">
      <alignment horizontal="center"/>
    </xf>
    <xf numFmtId="0" fontId="32" fillId="0" borderId="0" xfId="0" applyFont="1" applyAlignment="1" applyProtection="1">
      <alignment horizontal="left" vertical="center" shrinkToFit="1"/>
      <protection locked="0"/>
    </xf>
    <xf numFmtId="180" fontId="32" fillId="6" borderId="0" xfId="0" applyNumberFormat="1" applyFont="1" applyFill="1" applyAlignment="1">
      <alignment horizontal="right" shrinkToFit="1"/>
    </xf>
    <xf numFmtId="0" fontId="40" fillId="0" borderId="0" xfId="0" applyFont="1" applyAlignment="1">
      <alignment horizontal="center"/>
    </xf>
    <xf numFmtId="182" fontId="20" fillId="6" borderId="0" xfId="0" applyNumberFormat="1" applyFont="1" applyFill="1" applyAlignment="1">
      <alignment horizontal="left" vertical="center" shrinkToFit="1"/>
    </xf>
    <xf numFmtId="0" fontId="20" fillId="0" borderId="0" xfId="0" applyFont="1" applyAlignment="1">
      <alignment horizontal="center" vertical="center"/>
    </xf>
    <xf numFmtId="181" fontId="20" fillId="6" borderId="0" xfId="0" applyNumberFormat="1" applyFont="1" applyFill="1" applyAlignment="1">
      <alignment horizontal="left" vertical="center" shrinkToFit="1"/>
    </xf>
    <xf numFmtId="0" fontId="40" fillId="3" borderId="0" xfId="0" applyFont="1" applyFill="1" applyAlignment="1" applyProtection="1">
      <alignment horizontal="center"/>
    </xf>
    <xf numFmtId="0" fontId="20" fillId="3" borderId="0" xfId="0" applyFont="1" applyFill="1" applyAlignment="1" applyProtection="1">
      <alignment horizontal="center"/>
    </xf>
    <xf numFmtId="183" fontId="20" fillId="3" borderId="0" xfId="0" applyNumberFormat="1" applyFont="1" applyFill="1" applyAlignment="1" applyProtection="1">
      <alignment horizontal="left" vertical="center" shrinkToFit="1"/>
    </xf>
    <xf numFmtId="0" fontId="20" fillId="3" borderId="0" xfId="0" applyFont="1" applyFill="1" applyAlignment="1" applyProtection="1">
      <alignment horizontal="center" vertical="center"/>
    </xf>
    <xf numFmtId="181" fontId="20" fillId="3" borderId="0" xfId="0" applyNumberFormat="1" applyFont="1" applyFill="1" applyAlignment="1" applyProtection="1">
      <alignment horizontal="left" vertical="center" shrinkToFit="1"/>
    </xf>
    <xf numFmtId="178" fontId="32" fillId="3" borderId="0" xfId="0" applyNumberFormat="1" applyFont="1" applyFill="1" applyAlignment="1" applyProtection="1">
      <alignment horizontal="left" shrinkToFit="1"/>
    </xf>
    <xf numFmtId="0" fontId="32" fillId="3" borderId="0" xfId="0" applyFont="1" applyFill="1" applyAlignment="1" applyProtection="1">
      <alignment horizontal="left" shrinkToFit="1"/>
    </xf>
    <xf numFmtId="0" fontId="20" fillId="0" borderId="0" xfId="0" applyFont="1" applyAlignment="1" applyProtection="1">
      <alignment horizontal="left"/>
    </xf>
    <xf numFmtId="0" fontId="32" fillId="3" borderId="0" xfId="0" applyFont="1" applyFill="1" applyAlignment="1" applyProtection="1">
      <alignment horizontal="left" vertical="center" shrinkToFit="1"/>
    </xf>
    <xf numFmtId="0" fontId="31" fillId="3" borderId="0" xfId="0" applyFont="1" applyFill="1" applyAlignment="1" applyProtection="1">
      <alignment horizontal="center" shrinkToFit="1"/>
    </xf>
    <xf numFmtId="0" fontId="32" fillId="3" borderId="0" xfId="0" applyFont="1" applyFill="1" applyAlignment="1" applyProtection="1">
      <alignment horizontal="center" shrinkToFit="1"/>
    </xf>
    <xf numFmtId="0" fontId="32" fillId="3" borderId="0" xfId="0" applyFont="1" applyFill="1" applyAlignment="1" applyProtection="1">
      <alignment shrinkToFit="1"/>
    </xf>
    <xf numFmtId="176" fontId="32" fillId="3" borderId="0" xfId="0" applyNumberFormat="1" applyFont="1" applyFill="1" applyAlignment="1" applyProtection="1">
      <alignment horizontal="center" shrinkToFit="1"/>
    </xf>
    <xf numFmtId="180" fontId="32" fillId="3" borderId="0" xfId="0" applyNumberFormat="1" applyFont="1" applyFill="1" applyAlignment="1" applyProtection="1">
      <alignment horizontal="right" shrinkToFit="1"/>
    </xf>
    <xf numFmtId="0" fontId="6" fillId="3" borderId="0" xfId="0" applyFont="1" applyFill="1" applyAlignment="1" applyProtection="1">
      <alignment horizontal="center" shrinkToFit="1"/>
    </xf>
    <xf numFmtId="0" fontId="46" fillId="3" borderId="0" xfId="0" applyFont="1" applyFill="1" applyAlignment="1" applyProtection="1">
      <alignment horizontal="center"/>
    </xf>
    <xf numFmtId="0" fontId="20" fillId="3" borderId="0" xfId="0" applyFont="1" applyFill="1" applyAlignment="1" applyProtection="1">
      <alignment vertical="center" wrapText="1"/>
    </xf>
    <xf numFmtId="0" fontId="32" fillId="3" borderId="0" xfId="0" applyFont="1" applyFill="1" applyAlignment="1" applyProtection="1">
      <alignment horizontal="left" vertical="center" wrapText="1" shrinkToFit="1"/>
    </xf>
    <xf numFmtId="178" fontId="6" fillId="3" borderId="0" xfId="0" applyNumberFormat="1" applyFont="1" applyFill="1" applyAlignment="1" applyProtection="1">
      <alignment horizontal="left" shrinkToFit="1"/>
    </xf>
    <xf numFmtId="0" fontId="6" fillId="3" borderId="0" xfId="0" applyFont="1" applyFill="1" applyAlignment="1" applyProtection="1">
      <alignment horizontal="left" shrinkToFit="1"/>
    </xf>
  </cellXfs>
  <cellStyles count="4">
    <cellStyle name="桁区切り 2" xfId="3" xr:uid="{00000000-0005-0000-0000-000000000000}"/>
    <cellStyle name="標準" xfId="0" builtinId="0"/>
    <cellStyle name="標準 2" xfId="2" xr:uid="{00000000-0005-0000-0000-000002000000}"/>
    <cellStyle name="標準_コピー ～ H20.4～新様式" xfId="1" xr:uid="{00000000-0005-0000-0000-000003000000}"/>
  </cellStyles>
  <dxfs count="427">
    <dxf>
      <fill>
        <patternFill>
          <bgColor theme="9" tint="0.79998168889431442"/>
        </patternFill>
      </fill>
    </dxf>
    <dxf>
      <fill>
        <patternFill>
          <fgColor indexed="64"/>
          <bgColor theme="9" tint="0.79998168889431442"/>
        </patternFill>
      </fill>
    </dxf>
    <dxf>
      <fill>
        <patternFill>
          <fgColor indexed="64"/>
          <bgColor rgb="FFFFFFFF"/>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rgb="FFFDE9D9"/>
        </patternFill>
      </fill>
    </dxf>
    <dxf>
      <fill>
        <patternFill>
          <fgColor indexed="64"/>
          <bgColor theme="0"/>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rgb="FFFDE9D9"/>
        </patternFill>
      </fill>
    </dxf>
    <dxf>
      <fill>
        <patternFill>
          <fgColor indexed="64"/>
          <bgColor theme="0"/>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theme="9" tint="0.79998168889431442"/>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none">
          <bgColor indexed="65"/>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bgColor rgb="FFFFCCFF"/>
        </patternFill>
      </fill>
    </dxf>
    <dxf>
      <fill>
        <patternFill>
          <bgColor theme="0"/>
        </patternFill>
      </fill>
    </dxf>
    <dxf>
      <fill>
        <patternFill>
          <bgColor theme="0"/>
        </patternFill>
      </fill>
    </dxf>
    <dxf>
      <fill>
        <patternFill>
          <bgColor rgb="FFFFCCFF"/>
        </patternFill>
      </fill>
    </dxf>
    <dxf>
      <fill>
        <patternFill>
          <bgColor theme="0"/>
        </patternFill>
      </fill>
    </dxf>
    <dxf>
      <fill>
        <patternFill>
          <bgColor rgb="FFFFCCFF"/>
        </patternFill>
      </fill>
    </dxf>
    <dxf>
      <fill>
        <patternFill>
          <bgColor theme="0"/>
        </patternFill>
      </fill>
    </dxf>
    <dxf>
      <fill>
        <patternFill>
          <bgColor rgb="FFFFCC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FF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FFFF"/>
        </patternFill>
      </fill>
    </dxf>
    <dxf>
      <fill>
        <patternFill patternType="solid">
          <bgColor rgb="FFFFFFFF"/>
        </patternFill>
      </fill>
    </dxf>
  </dxfs>
  <tableStyles count="0" defaultTableStyle="TableStyleMedium9" defaultPivotStyle="PivotStyleLight16"/>
  <colors>
    <mruColors>
      <color rgb="FFFFCCFF"/>
      <color rgb="FF99CCFF"/>
      <color rgb="FFCCFFCC"/>
      <color rgb="FFFFFF00"/>
      <color rgb="FF0000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45</xdr:col>
      <xdr:colOff>0</xdr:colOff>
      <xdr:row>14</xdr:row>
      <xdr:rowOff>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17</xdr:row>
      <xdr:rowOff>0</xdr:rowOff>
    </xdr:from>
    <xdr:to>
      <xdr:col>45</xdr:col>
      <xdr:colOff>0</xdr:colOff>
      <xdr:row>17</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bwMode="auto">
        <a:xfrm>
          <a:off x="266700" y="30861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27</xdr:row>
      <xdr:rowOff>0</xdr:rowOff>
    </xdr:from>
    <xdr:to>
      <xdr:col>45</xdr:col>
      <xdr:colOff>0</xdr:colOff>
      <xdr:row>27</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266700" y="4457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37</xdr:row>
      <xdr:rowOff>0</xdr:rowOff>
    </xdr:from>
    <xdr:to>
      <xdr:col>45</xdr:col>
      <xdr:colOff>0</xdr:colOff>
      <xdr:row>37</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bwMode="auto">
        <a:xfrm>
          <a:off x="266700" y="58293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0</xdr:col>
      <xdr:colOff>102577</xdr:colOff>
      <xdr:row>44</xdr:row>
      <xdr:rowOff>7327</xdr:rowOff>
    </xdr:from>
    <xdr:to>
      <xdr:col>44</xdr:col>
      <xdr:colOff>139211</xdr:colOff>
      <xdr:row>44</xdr:row>
      <xdr:rowOff>7327</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bwMode="auto">
        <a:xfrm>
          <a:off x="102577" y="6711462"/>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57</xdr:row>
      <xdr:rowOff>7327</xdr:rowOff>
    </xdr:from>
    <xdr:to>
      <xdr:col>45</xdr:col>
      <xdr:colOff>0</xdr:colOff>
      <xdr:row>57</xdr:row>
      <xdr:rowOff>7328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flipV="1">
          <a:off x="117231" y="8931519"/>
          <a:ext cx="6901961"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7327</xdr:rowOff>
    </xdr:from>
    <xdr:to>
      <xdr:col>45</xdr:col>
      <xdr:colOff>0</xdr:colOff>
      <xdr:row>63</xdr:row>
      <xdr:rowOff>7328</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bwMode="auto">
        <a:xfrm flipV="1">
          <a:off x="117231" y="9649558"/>
          <a:ext cx="6901961"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7327</xdr:rowOff>
    </xdr:from>
    <xdr:to>
      <xdr:col>45</xdr:col>
      <xdr:colOff>0</xdr:colOff>
      <xdr:row>70</xdr:row>
      <xdr:rowOff>7328</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flipV="1">
          <a:off x="117231" y="10521462"/>
          <a:ext cx="6901961"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7327</xdr:rowOff>
    </xdr:from>
    <xdr:to>
      <xdr:col>45</xdr:col>
      <xdr:colOff>0</xdr:colOff>
      <xdr:row>76</xdr:row>
      <xdr:rowOff>7327</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117231" y="11210192"/>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19050</xdr:colOff>
      <xdr:row>99</xdr:row>
      <xdr:rowOff>7327</xdr:rowOff>
    </xdr:from>
    <xdr:to>
      <xdr:col>45</xdr:col>
      <xdr:colOff>19050</xdr:colOff>
      <xdr:row>99</xdr:row>
      <xdr:rowOff>7327</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136281" y="14543942"/>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107</xdr:row>
      <xdr:rowOff>57978</xdr:rowOff>
    </xdr:from>
    <xdr:to>
      <xdr:col>45</xdr:col>
      <xdr:colOff>0</xdr:colOff>
      <xdr:row>107</xdr:row>
      <xdr:rowOff>57978</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266700" y="213177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122</xdr:row>
      <xdr:rowOff>7327</xdr:rowOff>
    </xdr:from>
    <xdr:to>
      <xdr:col>45</xdr:col>
      <xdr:colOff>0</xdr:colOff>
      <xdr:row>122</xdr:row>
      <xdr:rowOff>7328</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117231" y="16683404"/>
          <a:ext cx="6901961"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128</xdr:row>
      <xdr:rowOff>7327</xdr:rowOff>
    </xdr:from>
    <xdr:to>
      <xdr:col>45</xdr:col>
      <xdr:colOff>0</xdr:colOff>
      <xdr:row>128</xdr:row>
      <xdr:rowOff>7327</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117231" y="17423423"/>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132</xdr:row>
      <xdr:rowOff>7327</xdr:rowOff>
    </xdr:from>
    <xdr:to>
      <xdr:col>45</xdr:col>
      <xdr:colOff>0</xdr:colOff>
      <xdr:row>132</xdr:row>
      <xdr:rowOff>7327</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117231" y="18031558"/>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51288</xdr:rowOff>
    </xdr:from>
    <xdr:to>
      <xdr:col>45</xdr:col>
      <xdr:colOff>0</xdr:colOff>
      <xdr:row>135</xdr:row>
      <xdr:rowOff>51288</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bwMode="auto">
        <a:xfrm>
          <a:off x="117231" y="18551769"/>
          <a:ext cx="6901961"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30</xdr:col>
      <xdr:colOff>6350</xdr:colOff>
      <xdr:row>19</xdr:row>
      <xdr:rowOff>0</xdr:rowOff>
    </xdr:from>
    <xdr:to>
      <xdr:col>30</xdr:col>
      <xdr:colOff>6350</xdr:colOff>
      <xdr:row>20</xdr:row>
      <xdr:rowOff>6350</xdr:rowOff>
    </xdr:to>
    <xdr:cxnSp macro="">
      <xdr:nvCxnSpPr>
        <xdr:cNvPr id="182" name="直線コネクタ 181">
          <a:extLst>
            <a:ext uri="{FF2B5EF4-FFF2-40B4-BE49-F238E27FC236}">
              <a16:creationId xmlns:a16="http://schemas.microsoft.com/office/drawing/2014/main" id="{215D517D-C9B3-9454-1283-ECFD6C9ED345}"/>
            </a:ext>
          </a:extLst>
        </xdr:cNvPr>
        <xdr:cNvCxnSpPr/>
      </xdr:nvCxnSpPr>
      <xdr:spPr bwMode="auto">
        <a:xfrm>
          <a:off x="4711700" y="2305050"/>
          <a:ext cx="0" cy="158750"/>
        </a:xfrm>
        <a:prstGeom prst="line">
          <a:avLst/>
        </a:prstGeom>
        <a:noFill/>
        <a:ln w="9525" cap="flat" cmpd="sng" algn="ctr">
          <a:solidFill>
            <a:schemeClr val="bg1"/>
          </a:solidFill>
          <a:prstDash val="solid"/>
          <a:round/>
          <a:headEnd type="none" w="med" len="med"/>
          <a:tailEnd type="none" w="med" len="med"/>
        </a:ln>
        <a:effectLst/>
      </xdr:spPr>
    </xdr:cxnSp>
    <xdr:clientData fPrintsWithSheet="0"/>
  </xdr:twoCellAnchor>
  <xdr:twoCellAnchor>
    <xdr:from>
      <xdr:col>30</xdr:col>
      <xdr:colOff>12700</xdr:colOff>
      <xdr:row>21</xdr:row>
      <xdr:rowOff>0</xdr:rowOff>
    </xdr:from>
    <xdr:to>
      <xdr:col>30</xdr:col>
      <xdr:colOff>12700</xdr:colOff>
      <xdr:row>22</xdr:row>
      <xdr:rowOff>6350</xdr:rowOff>
    </xdr:to>
    <xdr:cxnSp macro="">
      <xdr:nvCxnSpPr>
        <xdr:cNvPr id="183" name="直線コネクタ 182">
          <a:extLst>
            <a:ext uri="{FF2B5EF4-FFF2-40B4-BE49-F238E27FC236}">
              <a16:creationId xmlns:a16="http://schemas.microsoft.com/office/drawing/2014/main" id="{C6248FF5-56E8-45A0-8BBA-2D3EB2C651CE}"/>
            </a:ext>
          </a:extLst>
        </xdr:cNvPr>
        <xdr:cNvCxnSpPr/>
      </xdr:nvCxnSpPr>
      <xdr:spPr bwMode="auto">
        <a:xfrm>
          <a:off x="4718050" y="2609850"/>
          <a:ext cx="0" cy="158750"/>
        </a:xfrm>
        <a:prstGeom prst="line">
          <a:avLst/>
        </a:prstGeom>
        <a:noFill/>
        <a:ln w="9525" cap="flat" cmpd="sng" algn="ctr">
          <a:solidFill>
            <a:schemeClr val="bg1"/>
          </a:solidFill>
          <a:prstDash val="solid"/>
          <a:round/>
          <a:headEnd type="none" w="med" len="med"/>
          <a:tailEnd type="none" w="med" len="med"/>
        </a:ln>
        <a:effectLst/>
      </xdr:spPr>
    </xdr:cxnSp>
    <xdr:clientData fPrintsWithSheet="0"/>
  </xdr:twoCellAnchor>
  <xdr:twoCellAnchor>
    <xdr:from>
      <xdr:col>30</xdr:col>
      <xdr:colOff>0</xdr:colOff>
      <xdr:row>29</xdr:row>
      <xdr:rowOff>0</xdr:rowOff>
    </xdr:from>
    <xdr:to>
      <xdr:col>30</xdr:col>
      <xdr:colOff>0</xdr:colOff>
      <xdr:row>30</xdr:row>
      <xdr:rowOff>6350</xdr:rowOff>
    </xdr:to>
    <xdr:cxnSp macro="">
      <xdr:nvCxnSpPr>
        <xdr:cNvPr id="184" name="直線コネクタ 183">
          <a:extLst>
            <a:ext uri="{FF2B5EF4-FFF2-40B4-BE49-F238E27FC236}">
              <a16:creationId xmlns:a16="http://schemas.microsoft.com/office/drawing/2014/main" id="{601AE898-27B5-42FA-ADCC-6095FA2B79EC}"/>
            </a:ext>
          </a:extLst>
        </xdr:cNvPr>
        <xdr:cNvCxnSpPr/>
      </xdr:nvCxnSpPr>
      <xdr:spPr bwMode="auto">
        <a:xfrm>
          <a:off x="4705350" y="3695700"/>
          <a:ext cx="0" cy="158750"/>
        </a:xfrm>
        <a:prstGeom prst="line">
          <a:avLst/>
        </a:prstGeom>
        <a:noFill/>
        <a:ln w="9525" cap="flat" cmpd="sng" algn="ctr">
          <a:solidFill>
            <a:schemeClr val="bg1"/>
          </a:solidFill>
          <a:prstDash val="solid"/>
          <a:round/>
          <a:headEnd type="none" w="med" len="med"/>
          <a:tailEnd type="none" w="med" len="med"/>
        </a:ln>
        <a:effectLst/>
      </xdr:spPr>
    </xdr:cxnSp>
    <xdr:clientData fPrintsWithSheet="0"/>
  </xdr:twoCellAnchor>
  <xdr:twoCellAnchor>
    <xdr:from>
      <xdr:col>30</xdr:col>
      <xdr:colOff>0</xdr:colOff>
      <xdr:row>31</xdr:row>
      <xdr:rowOff>0</xdr:rowOff>
    </xdr:from>
    <xdr:to>
      <xdr:col>30</xdr:col>
      <xdr:colOff>0</xdr:colOff>
      <xdr:row>32</xdr:row>
      <xdr:rowOff>6350</xdr:rowOff>
    </xdr:to>
    <xdr:cxnSp macro="">
      <xdr:nvCxnSpPr>
        <xdr:cNvPr id="185" name="直線コネクタ 184">
          <a:extLst>
            <a:ext uri="{FF2B5EF4-FFF2-40B4-BE49-F238E27FC236}">
              <a16:creationId xmlns:a16="http://schemas.microsoft.com/office/drawing/2014/main" id="{142BD7E1-0287-4C56-B746-8A1CEC86B626}"/>
            </a:ext>
          </a:extLst>
        </xdr:cNvPr>
        <xdr:cNvCxnSpPr/>
      </xdr:nvCxnSpPr>
      <xdr:spPr bwMode="auto">
        <a:xfrm>
          <a:off x="4705350" y="4000500"/>
          <a:ext cx="0" cy="158750"/>
        </a:xfrm>
        <a:prstGeom prst="line">
          <a:avLst/>
        </a:prstGeom>
        <a:noFill/>
        <a:ln w="9525" cap="flat" cmpd="sng" algn="ctr">
          <a:solidFill>
            <a:schemeClr val="bg1"/>
          </a:solidFill>
          <a:prstDash val="solid"/>
          <a:round/>
          <a:headEnd type="none" w="med" len="med"/>
          <a:tailEnd type="none" w="med" len="med"/>
        </a:ln>
        <a:effectLst/>
      </xdr:spPr>
    </xdr:cxnSp>
    <xdr:clientData fPrintsWithSheet="0"/>
  </xdr:twoCellAnchor>
  <xdr:twoCellAnchor>
    <xdr:from>
      <xdr:col>21</xdr:col>
      <xdr:colOff>0</xdr:colOff>
      <xdr:row>39</xdr:row>
      <xdr:rowOff>0</xdr:rowOff>
    </xdr:from>
    <xdr:to>
      <xdr:col>21</xdr:col>
      <xdr:colOff>0</xdr:colOff>
      <xdr:row>40</xdr:row>
      <xdr:rowOff>6350</xdr:rowOff>
    </xdr:to>
    <xdr:cxnSp macro="">
      <xdr:nvCxnSpPr>
        <xdr:cNvPr id="186" name="直線コネクタ 185">
          <a:extLst>
            <a:ext uri="{FF2B5EF4-FFF2-40B4-BE49-F238E27FC236}">
              <a16:creationId xmlns:a16="http://schemas.microsoft.com/office/drawing/2014/main" id="{6CD77F1E-0C8E-47D8-9F8D-10D3A2210618}"/>
            </a:ext>
          </a:extLst>
        </xdr:cNvPr>
        <xdr:cNvCxnSpPr/>
      </xdr:nvCxnSpPr>
      <xdr:spPr bwMode="auto">
        <a:xfrm>
          <a:off x="3270250" y="5086350"/>
          <a:ext cx="0" cy="158750"/>
        </a:xfrm>
        <a:prstGeom prst="line">
          <a:avLst/>
        </a:prstGeom>
        <a:noFill/>
        <a:ln w="9525" cap="flat" cmpd="sng" algn="ctr">
          <a:solidFill>
            <a:schemeClr val="bg1"/>
          </a:solidFill>
          <a:prstDash val="solid"/>
          <a:round/>
          <a:headEnd type="none" w="med" len="med"/>
          <a:tailEnd type="none" w="med" len="med"/>
        </a:ln>
        <a:effectLst/>
      </xdr:spPr>
    </xdr:cxn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45</xdr:col>
      <xdr:colOff>0</xdr:colOff>
      <xdr:row>8</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266700" y="13716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17</xdr:row>
      <xdr:rowOff>0</xdr:rowOff>
    </xdr:from>
    <xdr:to>
      <xdr:col>45</xdr:col>
      <xdr:colOff>0</xdr:colOff>
      <xdr:row>17</xdr:row>
      <xdr:rowOff>0</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a:off x="266700" y="3771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33</xdr:row>
      <xdr:rowOff>0</xdr:rowOff>
    </xdr:from>
    <xdr:to>
      <xdr:col>45</xdr:col>
      <xdr:colOff>0</xdr:colOff>
      <xdr:row>33</xdr:row>
      <xdr:rowOff>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bwMode="auto">
        <a:xfrm>
          <a:off x="266700" y="4972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36</xdr:row>
      <xdr:rowOff>57978</xdr:rowOff>
    </xdr:from>
    <xdr:to>
      <xdr:col>45</xdr:col>
      <xdr:colOff>0</xdr:colOff>
      <xdr:row>36</xdr:row>
      <xdr:rowOff>57978</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bwMode="auto">
        <a:xfrm>
          <a:off x="266700" y="55443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45</xdr:row>
      <xdr:rowOff>0</xdr:rowOff>
    </xdr:from>
    <xdr:to>
      <xdr:col>45</xdr:col>
      <xdr:colOff>0</xdr:colOff>
      <xdr:row>45</xdr:row>
      <xdr:rowOff>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bwMode="auto">
        <a:xfrm>
          <a:off x="266700" y="7886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266700" y="109728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266700" y="12001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flipV="1">
          <a:off x="266700" y="132016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bwMode="auto">
        <a:xfrm>
          <a:off x="266700" y="142303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115</xdr:row>
      <xdr:rowOff>0</xdr:rowOff>
    </xdr:from>
    <xdr:to>
      <xdr:col>45</xdr:col>
      <xdr:colOff>0</xdr:colOff>
      <xdr:row>115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266700" y="198882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125</xdr:row>
      <xdr:rowOff>0</xdr:rowOff>
    </xdr:from>
    <xdr:to>
      <xdr:col>45</xdr:col>
      <xdr:colOff>0</xdr:colOff>
      <xdr:row>125</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266700" y="21602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129</xdr:row>
      <xdr:rowOff>0</xdr:rowOff>
    </xdr:from>
    <xdr:to>
      <xdr:col>45</xdr:col>
      <xdr:colOff>0</xdr:colOff>
      <xdr:row>129</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bwMode="auto">
        <a:xfrm>
          <a:off x="266700" y="22288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82843</xdr:colOff>
      <xdr:row>47</xdr:row>
      <xdr:rowOff>59121</xdr:rowOff>
    </xdr:from>
    <xdr:to>
      <xdr:col>44</xdr:col>
      <xdr:colOff>85397</xdr:colOff>
      <xdr:row>51</xdr:row>
      <xdr:rowOff>101965</xdr:rowOff>
    </xdr:to>
    <xdr:sp macro="" textlink="">
      <xdr:nvSpPr>
        <xdr:cNvPr id="15" name="楕円 1">
          <a:extLst>
            <a:ext uri="{FF2B5EF4-FFF2-40B4-BE49-F238E27FC236}">
              <a16:creationId xmlns:a16="http://schemas.microsoft.com/office/drawing/2014/main" id="{50AC7D64-50B3-49B3-8075-23236A9BDF5D}"/>
            </a:ext>
          </a:extLst>
        </xdr:cNvPr>
        <xdr:cNvSpPr/>
      </xdr:nvSpPr>
      <xdr:spPr bwMode="auto">
        <a:xfrm>
          <a:off x="5778136" y="6174828"/>
          <a:ext cx="909071" cy="883671"/>
        </a:xfrm>
        <a:prstGeom prst="ellipse">
          <a:avLst/>
        </a:prstGeom>
        <a:noFill/>
        <a:ln w="3175" algn="ctr">
          <a:solidFill>
            <a:srgbClr val="000000"/>
          </a:solidFill>
          <a:miter lim="800000"/>
          <a:headEnd/>
          <a:tailEnd/>
        </a:ln>
        <a:effectLst/>
      </xdr:spPr>
      <xdr:txBody>
        <a:bodyPr wrap="none" rtlCol="0" anchor="ctr"/>
        <a:lstStyle/>
        <a:p>
          <a:pPr algn="ctr"/>
          <a:endParaRPr kumimoji="1" lang="ja-JP" altLang="en-US" sz="750" b="0">
            <a:latin typeface="ＭＳ Ｐ明朝" panose="02020600040205080304" pitchFamily="18" charset="-128"/>
            <a:ea typeface="ＭＳ Ｐ明朝" panose="02020600040205080304" pitchFamily="18" charset="-128"/>
          </a:endParaRPr>
        </a:p>
      </xdr:txBody>
    </xdr:sp>
    <xdr:clientData/>
  </xdr:twoCellAnchor>
  <xdr:twoCellAnchor>
    <xdr:from>
      <xdr:col>39</xdr:col>
      <xdr:colOff>30182</xdr:colOff>
      <xdr:row>50</xdr:row>
      <xdr:rowOff>43997</xdr:rowOff>
    </xdr:from>
    <xdr:to>
      <xdr:col>43</xdr:col>
      <xdr:colOff>137037</xdr:colOff>
      <xdr:row>50</xdr:row>
      <xdr:rowOff>177347</xdr:rowOff>
    </xdr:to>
    <xdr:sp macro="" textlink="">
      <xdr:nvSpPr>
        <xdr:cNvPr id="18" name="テキスト ボックス 3">
          <a:extLst>
            <a:ext uri="{FF2B5EF4-FFF2-40B4-BE49-F238E27FC236}">
              <a16:creationId xmlns:a16="http://schemas.microsoft.com/office/drawing/2014/main" id="{4E7ED2AD-A360-438D-A4AF-18720FCFEDA1}"/>
            </a:ext>
          </a:extLst>
        </xdr:cNvPr>
        <xdr:cNvSpPr txBox="1"/>
      </xdr:nvSpPr>
      <xdr:spPr>
        <a:xfrm>
          <a:off x="5876561" y="6790325"/>
          <a:ext cx="7112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定期報告専用</a:t>
          </a:r>
        </a:p>
      </xdr:txBody>
    </xdr:sp>
    <xdr:clientData/>
  </xdr:twoCellAnchor>
  <xdr:twoCellAnchor>
    <xdr:from>
      <xdr:col>40</xdr:col>
      <xdr:colOff>37845</xdr:colOff>
      <xdr:row>48</xdr:row>
      <xdr:rowOff>134211</xdr:rowOff>
    </xdr:from>
    <xdr:to>
      <xdr:col>42</xdr:col>
      <xdr:colOff>110323</xdr:colOff>
      <xdr:row>49</xdr:row>
      <xdr:rowOff>89104</xdr:rowOff>
    </xdr:to>
    <xdr:sp macro="" textlink="">
      <xdr:nvSpPr>
        <xdr:cNvPr id="17" name="テキスト ボックス 2">
          <a:extLst>
            <a:ext uri="{FF2B5EF4-FFF2-40B4-BE49-F238E27FC236}">
              <a16:creationId xmlns:a16="http://schemas.microsoft.com/office/drawing/2014/main" id="{4C349D7F-1613-40BB-9842-5A323C41D58B}"/>
            </a:ext>
          </a:extLst>
        </xdr:cNvPr>
        <xdr:cNvSpPr txBox="1"/>
      </xdr:nvSpPr>
      <xdr:spPr>
        <a:xfrm>
          <a:off x="6035311" y="6460125"/>
          <a:ext cx="3746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650">
              <a:solidFill>
                <a:sysClr val="windowText" lastClr="000000"/>
              </a:solidFill>
              <a:latin typeface="ＭＳ Ｐ明朝" panose="02020600040205080304" pitchFamily="18" charset="-128"/>
              <a:ea typeface="ＭＳ Ｐ明朝" panose="02020600040205080304" pitchFamily="18" charset="-128"/>
            </a:rPr>
            <a:t>収受</a:t>
          </a:r>
        </a:p>
      </xdr:txBody>
    </xdr:sp>
    <xdr:clientData/>
  </xdr:twoCellAnchor>
  <xdr:twoCellAnchor>
    <xdr:from>
      <xdr:col>39</xdr:col>
      <xdr:colOff>36532</xdr:colOff>
      <xdr:row>47</xdr:row>
      <xdr:rowOff>185668</xdr:rowOff>
    </xdr:from>
    <xdr:to>
      <xdr:col>43</xdr:col>
      <xdr:colOff>137037</xdr:colOff>
      <xdr:row>48</xdr:row>
      <xdr:rowOff>140561</xdr:rowOff>
    </xdr:to>
    <xdr:sp macro="" textlink="">
      <xdr:nvSpPr>
        <xdr:cNvPr id="16" name="テキスト ボックス 1">
          <a:extLst>
            <a:ext uri="{FF2B5EF4-FFF2-40B4-BE49-F238E27FC236}">
              <a16:creationId xmlns:a16="http://schemas.microsoft.com/office/drawing/2014/main" id="{E97E77F1-019C-47F4-9609-D6C39FAD92C5}"/>
            </a:ext>
          </a:extLst>
        </xdr:cNvPr>
        <xdr:cNvSpPr txBox="1"/>
      </xdr:nvSpPr>
      <xdr:spPr>
        <a:xfrm>
          <a:off x="5882911" y="6301375"/>
          <a:ext cx="70485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建築指導課</a:t>
          </a:r>
        </a:p>
      </xdr:txBody>
    </xdr:sp>
    <xdr:clientData/>
  </xdr:twoCellAnchor>
  <xdr:twoCellAnchor>
    <xdr:from>
      <xdr:col>38</xdr:col>
      <xdr:colOff>124118</xdr:colOff>
      <xdr:row>50</xdr:row>
      <xdr:rowOff>18597</xdr:rowOff>
    </xdr:from>
    <xdr:to>
      <xdr:col>44</xdr:col>
      <xdr:colOff>49201</xdr:colOff>
      <xdr:row>50</xdr:row>
      <xdr:rowOff>18597</xdr:rowOff>
    </xdr:to>
    <xdr:sp macro="" textlink="">
      <xdr:nvSpPr>
        <xdr:cNvPr id="21" name="Line 16">
          <a:extLst>
            <a:ext uri="{FF2B5EF4-FFF2-40B4-BE49-F238E27FC236}">
              <a16:creationId xmlns:a16="http://schemas.microsoft.com/office/drawing/2014/main" id="{7D2E3CF0-E995-4E9F-B1BF-6A605B391CD5}"/>
            </a:ext>
          </a:extLst>
        </xdr:cNvPr>
        <xdr:cNvSpPr>
          <a:spLocks noChangeShapeType="1"/>
        </xdr:cNvSpPr>
      </xdr:nvSpPr>
      <xdr:spPr bwMode="auto">
        <a:xfrm>
          <a:off x="5819411" y="6764925"/>
          <a:ext cx="831600" cy="0"/>
        </a:xfrm>
        <a:prstGeom prst="line">
          <a:avLst/>
        </a:prstGeom>
        <a:noFill/>
        <a:ln w="6350">
          <a:solidFill>
            <a:srgbClr val="000000"/>
          </a:solidFill>
          <a:round/>
          <a:headEnd/>
          <a:tailEnd/>
        </a:ln>
      </xdr:spPr>
    </xdr:sp>
    <xdr:clientData/>
  </xdr:twoCellAnchor>
  <xdr:twoCellAnchor>
    <xdr:from>
      <xdr:col>38</xdr:col>
      <xdr:colOff>98718</xdr:colOff>
      <xdr:row>49</xdr:row>
      <xdr:rowOff>63704</xdr:rowOff>
    </xdr:from>
    <xdr:to>
      <xdr:col>44</xdr:col>
      <xdr:colOff>92201</xdr:colOff>
      <xdr:row>49</xdr:row>
      <xdr:rowOff>63704</xdr:rowOff>
    </xdr:to>
    <xdr:sp macro="" textlink="">
      <xdr:nvSpPr>
        <xdr:cNvPr id="19" name="Line 15">
          <a:extLst>
            <a:ext uri="{FF2B5EF4-FFF2-40B4-BE49-F238E27FC236}">
              <a16:creationId xmlns:a16="http://schemas.microsoft.com/office/drawing/2014/main" id="{70D91D25-AF54-4A22-9A7F-700C9407BA46}"/>
            </a:ext>
          </a:extLst>
        </xdr:cNvPr>
        <xdr:cNvSpPr>
          <a:spLocks noChangeShapeType="1"/>
        </xdr:cNvSpPr>
      </xdr:nvSpPr>
      <xdr:spPr bwMode="auto">
        <a:xfrm>
          <a:off x="5794011" y="6599825"/>
          <a:ext cx="900000" cy="0"/>
        </a:xfrm>
        <a:prstGeom prst="line">
          <a:avLst/>
        </a:prstGeom>
        <a:noFill/>
        <a:ln w="6350">
          <a:solidFill>
            <a:srgbClr val="000000"/>
          </a:solidFill>
          <a:round/>
          <a:headEnd/>
          <a:tailEnd/>
        </a:ln>
      </xdr:spPr>
    </xdr:sp>
    <xdr:clientData/>
  </xdr:twoCellAnchor>
  <xdr:twoCellAnchor>
    <xdr:from>
      <xdr:col>38</xdr:col>
      <xdr:colOff>117768</xdr:colOff>
      <xdr:row>48</xdr:row>
      <xdr:rowOff>146911</xdr:rowOff>
    </xdr:from>
    <xdr:to>
      <xdr:col>44</xdr:col>
      <xdr:colOff>64451</xdr:colOff>
      <xdr:row>48</xdr:row>
      <xdr:rowOff>146911</xdr:rowOff>
    </xdr:to>
    <xdr:sp macro="" textlink="">
      <xdr:nvSpPr>
        <xdr:cNvPr id="20" name="Line 14">
          <a:extLst>
            <a:ext uri="{FF2B5EF4-FFF2-40B4-BE49-F238E27FC236}">
              <a16:creationId xmlns:a16="http://schemas.microsoft.com/office/drawing/2014/main" id="{86392929-7143-4E47-9444-051FC60BF05F}"/>
            </a:ext>
          </a:extLst>
        </xdr:cNvPr>
        <xdr:cNvSpPr>
          <a:spLocks noChangeShapeType="1"/>
        </xdr:cNvSpPr>
      </xdr:nvSpPr>
      <xdr:spPr bwMode="auto">
        <a:xfrm>
          <a:off x="5813061" y="6472825"/>
          <a:ext cx="853200" cy="0"/>
        </a:xfrm>
        <a:prstGeom prst="line">
          <a:avLst/>
        </a:prstGeom>
        <a:noFill/>
        <a:ln w="6350">
          <a:solidFill>
            <a:srgbClr val="000000"/>
          </a:solidFill>
          <a:round/>
          <a:headEnd/>
          <a:tailEnd/>
        </a:ln>
      </xdr:spPr>
    </xdr:sp>
    <xdr:clientData/>
  </xdr:twoCellAnchor>
  <xdr:twoCellAnchor>
    <xdr:from>
      <xdr:col>0</xdr:col>
      <xdr:colOff>105102</xdr:colOff>
      <xdr:row>129</xdr:row>
      <xdr:rowOff>0</xdr:rowOff>
    </xdr:from>
    <xdr:to>
      <xdr:col>45</xdr:col>
      <xdr:colOff>30205</xdr:colOff>
      <xdr:row>129</xdr:row>
      <xdr:rowOff>0</xdr:rowOff>
    </xdr:to>
    <xdr:sp macro="" textlink="">
      <xdr:nvSpPr>
        <xdr:cNvPr id="34" name="Line 13">
          <a:extLst>
            <a:ext uri="{FF2B5EF4-FFF2-40B4-BE49-F238E27FC236}">
              <a16:creationId xmlns:a16="http://schemas.microsoft.com/office/drawing/2014/main" id="{96235B01-CA71-454B-ACB3-2D6AF064D505}"/>
            </a:ext>
          </a:extLst>
        </xdr:cNvPr>
        <xdr:cNvSpPr>
          <a:spLocks noChangeShapeType="1"/>
        </xdr:cNvSpPr>
      </xdr:nvSpPr>
      <xdr:spPr bwMode="auto">
        <a:xfrm>
          <a:off x="105102" y="16474966"/>
          <a:ext cx="6678000" cy="0"/>
        </a:xfrm>
        <a:prstGeom prst="line">
          <a:avLst/>
        </a:prstGeom>
        <a:noFill/>
        <a:ln w="9525">
          <a:solidFill>
            <a:srgbClr val="000000"/>
          </a:solidFill>
          <a:round/>
          <a:headEnd/>
          <a:tailEnd/>
        </a:ln>
      </xdr:spPr>
    </xdr:sp>
    <xdr:clientData/>
  </xdr:twoCellAnchor>
  <xdr:twoCellAnchor>
    <xdr:from>
      <xdr:col>0</xdr:col>
      <xdr:colOff>105102</xdr:colOff>
      <xdr:row>124</xdr:row>
      <xdr:rowOff>39413</xdr:rowOff>
    </xdr:from>
    <xdr:to>
      <xdr:col>45</xdr:col>
      <xdr:colOff>30205</xdr:colOff>
      <xdr:row>124</xdr:row>
      <xdr:rowOff>39413</xdr:rowOff>
    </xdr:to>
    <xdr:sp macro="" textlink="">
      <xdr:nvSpPr>
        <xdr:cNvPr id="33" name="Line 12">
          <a:extLst>
            <a:ext uri="{FF2B5EF4-FFF2-40B4-BE49-F238E27FC236}">
              <a16:creationId xmlns:a16="http://schemas.microsoft.com/office/drawing/2014/main" id="{5EEE9D14-56D0-4345-81DE-32371CA8AB0C}"/>
            </a:ext>
          </a:extLst>
        </xdr:cNvPr>
        <xdr:cNvSpPr>
          <a:spLocks noChangeShapeType="1"/>
        </xdr:cNvSpPr>
      </xdr:nvSpPr>
      <xdr:spPr bwMode="auto">
        <a:xfrm>
          <a:off x="105102" y="15916603"/>
          <a:ext cx="6678000" cy="0"/>
        </a:xfrm>
        <a:prstGeom prst="line">
          <a:avLst/>
        </a:prstGeom>
        <a:noFill/>
        <a:ln w="9525">
          <a:solidFill>
            <a:srgbClr val="000000"/>
          </a:solidFill>
          <a:round/>
          <a:headEnd/>
          <a:tailEnd/>
        </a:ln>
      </xdr:spPr>
    </xdr:sp>
    <xdr:clientData/>
  </xdr:twoCellAnchor>
  <xdr:twoCellAnchor>
    <xdr:from>
      <xdr:col>0</xdr:col>
      <xdr:colOff>105102</xdr:colOff>
      <xdr:row>115</xdr:row>
      <xdr:rowOff>0</xdr:rowOff>
    </xdr:from>
    <xdr:to>
      <xdr:col>45</xdr:col>
      <xdr:colOff>30205</xdr:colOff>
      <xdr:row>115</xdr:row>
      <xdr:rowOff>0</xdr:rowOff>
    </xdr:to>
    <xdr:sp macro="" textlink="">
      <xdr:nvSpPr>
        <xdr:cNvPr id="32" name="Line 11">
          <a:extLst>
            <a:ext uri="{FF2B5EF4-FFF2-40B4-BE49-F238E27FC236}">
              <a16:creationId xmlns:a16="http://schemas.microsoft.com/office/drawing/2014/main" id="{EFE6A715-02F4-4713-A19A-0382C98E8E5B}"/>
            </a:ext>
          </a:extLst>
        </xdr:cNvPr>
        <xdr:cNvSpPr>
          <a:spLocks noChangeShapeType="1"/>
        </xdr:cNvSpPr>
      </xdr:nvSpPr>
      <xdr:spPr bwMode="auto">
        <a:xfrm>
          <a:off x="105102" y="14629086"/>
          <a:ext cx="6678000" cy="0"/>
        </a:xfrm>
        <a:prstGeom prst="line">
          <a:avLst/>
        </a:prstGeom>
        <a:noFill/>
        <a:ln w="9525">
          <a:solidFill>
            <a:srgbClr val="000000"/>
          </a:solidFill>
          <a:round/>
          <a:headEnd/>
          <a:tailEnd/>
        </a:ln>
      </xdr:spPr>
    </xdr:sp>
    <xdr:clientData/>
  </xdr:twoCellAnchor>
  <xdr:twoCellAnchor>
    <xdr:from>
      <xdr:col>0</xdr:col>
      <xdr:colOff>105102</xdr:colOff>
      <xdr:row>82</xdr:row>
      <xdr:rowOff>0</xdr:rowOff>
    </xdr:from>
    <xdr:to>
      <xdr:col>45</xdr:col>
      <xdr:colOff>30205</xdr:colOff>
      <xdr:row>82</xdr:row>
      <xdr:rowOff>0</xdr:rowOff>
    </xdr:to>
    <xdr:sp macro="" textlink="">
      <xdr:nvSpPr>
        <xdr:cNvPr id="31" name="Line 10">
          <a:extLst>
            <a:ext uri="{FF2B5EF4-FFF2-40B4-BE49-F238E27FC236}">
              <a16:creationId xmlns:a16="http://schemas.microsoft.com/office/drawing/2014/main" id="{AB565E2F-B330-43B8-950A-83C0466BA551}"/>
            </a:ext>
          </a:extLst>
        </xdr:cNvPr>
        <xdr:cNvSpPr>
          <a:spLocks noChangeShapeType="1"/>
        </xdr:cNvSpPr>
      </xdr:nvSpPr>
      <xdr:spPr bwMode="auto">
        <a:xfrm>
          <a:off x="105102" y="11377448"/>
          <a:ext cx="6678000" cy="0"/>
        </a:xfrm>
        <a:prstGeom prst="line">
          <a:avLst/>
        </a:prstGeom>
        <a:noFill/>
        <a:ln w="9525">
          <a:solidFill>
            <a:srgbClr val="000000"/>
          </a:solidFill>
          <a:round/>
          <a:headEnd/>
          <a:tailEnd/>
        </a:ln>
      </xdr:spPr>
    </xdr:sp>
    <xdr:clientData/>
  </xdr:twoCellAnchor>
  <xdr:twoCellAnchor>
    <xdr:from>
      <xdr:col>0</xdr:col>
      <xdr:colOff>105102</xdr:colOff>
      <xdr:row>76</xdr:row>
      <xdr:rowOff>0</xdr:rowOff>
    </xdr:from>
    <xdr:to>
      <xdr:col>45</xdr:col>
      <xdr:colOff>30205</xdr:colOff>
      <xdr:row>76</xdr:row>
      <xdr:rowOff>0</xdr:rowOff>
    </xdr:to>
    <xdr:sp macro="" textlink="">
      <xdr:nvSpPr>
        <xdr:cNvPr id="30" name="Line 9">
          <a:extLst>
            <a:ext uri="{FF2B5EF4-FFF2-40B4-BE49-F238E27FC236}">
              <a16:creationId xmlns:a16="http://schemas.microsoft.com/office/drawing/2014/main" id="{CDCB91B5-6286-428C-94F2-B00EBEE9BE25}"/>
            </a:ext>
          </a:extLst>
        </xdr:cNvPr>
        <xdr:cNvSpPr>
          <a:spLocks noChangeShapeType="1"/>
        </xdr:cNvSpPr>
      </xdr:nvSpPr>
      <xdr:spPr bwMode="auto">
        <a:xfrm>
          <a:off x="105102" y="10694276"/>
          <a:ext cx="6678000" cy="0"/>
        </a:xfrm>
        <a:prstGeom prst="line">
          <a:avLst/>
        </a:prstGeom>
        <a:noFill/>
        <a:ln w="9525">
          <a:solidFill>
            <a:srgbClr val="000000"/>
          </a:solidFill>
          <a:round/>
          <a:headEnd/>
          <a:tailEnd/>
        </a:ln>
      </xdr:spPr>
    </xdr:sp>
    <xdr:clientData/>
  </xdr:twoCellAnchor>
  <xdr:twoCellAnchor>
    <xdr:from>
      <xdr:col>0</xdr:col>
      <xdr:colOff>105102</xdr:colOff>
      <xdr:row>69</xdr:row>
      <xdr:rowOff>0</xdr:rowOff>
    </xdr:from>
    <xdr:to>
      <xdr:col>45</xdr:col>
      <xdr:colOff>30205</xdr:colOff>
      <xdr:row>69</xdr:row>
      <xdr:rowOff>0</xdr:rowOff>
    </xdr:to>
    <xdr:sp macro="" textlink="">
      <xdr:nvSpPr>
        <xdr:cNvPr id="29" name="Line 8">
          <a:extLst>
            <a:ext uri="{FF2B5EF4-FFF2-40B4-BE49-F238E27FC236}">
              <a16:creationId xmlns:a16="http://schemas.microsoft.com/office/drawing/2014/main" id="{8D8CB253-4520-45A8-BC89-128C27B5318C}"/>
            </a:ext>
          </a:extLst>
        </xdr:cNvPr>
        <xdr:cNvSpPr>
          <a:spLocks noChangeShapeType="1"/>
        </xdr:cNvSpPr>
      </xdr:nvSpPr>
      <xdr:spPr bwMode="auto">
        <a:xfrm>
          <a:off x="105102" y="9860017"/>
          <a:ext cx="6678000" cy="0"/>
        </a:xfrm>
        <a:prstGeom prst="line">
          <a:avLst/>
        </a:prstGeom>
        <a:noFill/>
        <a:ln w="9525">
          <a:solidFill>
            <a:srgbClr val="000000"/>
          </a:solidFill>
          <a:round/>
          <a:headEnd/>
          <a:tailEnd/>
        </a:ln>
      </xdr:spPr>
    </xdr:sp>
    <xdr:clientData/>
  </xdr:twoCellAnchor>
  <xdr:twoCellAnchor>
    <xdr:from>
      <xdr:col>0</xdr:col>
      <xdr:colOff>105102</xdr:colOff>
      <xdr:row>63</xdr:row>
      <xdr:rowOff>0</xdr:rowOff>
    </xdr:from>
    <xdr:to>
      <xdr:col>45</xdr:col>
      <xdr:colOff>30205</xdr:colOff>
      <xdr:row>63</xdr:row>
      <xdr:rowOff>0</xdr:rowOff>
    </xdr:to>
    <xdr:sp macro="" textlink="">
      <xdr:nvSpPr>
        <xdr:cNvPr id="28" name="Line 7">
          <a:extLst>
            <a:ext uri="{FF2B5EF4-FFF2-40B4-BE49-F238E27FC236}">
              <a16:creationId xmlns:a16="http://schemas.microsoft.com/office/drawing/2014/main" id="{6CB7BBFD-BB9A-49C9-A90D-398CD15ADF2C}"/>
            </a:ext>
          </a:extLst>
        </xdr:cNvPr>
        <xdr:cNvSpPr>
          <a:spLocks noChangeShapeType="1"/>
        </xdr:cNvSpPr>
      </xdr:nvSpPr>
      <xdr:spPr bwMode="auto">
        <a:xfrm>
          <a:off x="105102" y="9176845"/>
          <a:ext cx="6678000" cy="0"/>
        </a:xfrm>
        <a:prstGeom prst="line">
          <a:avLst/>
        </a:prstGeom>
        <a:noFill/>
        <a:ln w="9525">
          <a:solidFill>
            <a:srgbClr val="000000"/>
          </a:solidFill>
          <a:round/>
          <a:headEnd/>
          <a:tailEnd/>
        </a:ln>
      </xdr:spPr>
    </xdr:sp>
    <xdr:clientData/>
  </xdr:twoCellAnchor>
  <xdr:twoCellAnchor>
    <xdr:from>
      <xdr:col>0</xdr:col>
      <xdr:colOff>105102</xdr:colOff>
      <xdr:row>45</xdr:row>
      <xdr:rowOff>0</xdr:rowOff>
    </xdr:from>
    <xdr:to>
      <xdr:col>45</xdr:col>
      <xdr:colOff>30205</xdr:colOff>
      <xdr:row>45</xdr:row>
      <xdr:rowOff>0</xdr:rowOff>
    </xdr:to>
    <xdr:sp macro="" textlink="">
      <xdr:nvSpPr>
        <xdr:cNvPr id="27" name="Line 6">
          <a:extLst>
            <a:ext uri="{FF2B5EF4-FFF2-40B4-BE49-F238E27FC236}">
              <a16:creationId xmlns:a16="http://schemas.microsoft.com/office/drawing/2014/main" id="{ED7D6926-46C5-4155-8A56-969C5E97D53F}"/>
            </a:ext>
          </a:extLst>
        </xdr:cNvPr>
        <xdr:cNvSpPr>
          <a:spLocks noChangeShapeType="1"/>
        </xdr:cNvSpPr>
      </xdr:nvSpPr>
      <xdr:spPr bwMode="auto">
        <a:xfrm>
          <a:off x="105102" y="5846379"/>
          <a:ext cx="6678000" cy="0"/>
        </a:xfrm>
        <a:prstGeom prst="line">
          <a:avLst/>
        </a:prstGeom>
        <a:noFill/>
        <a:ln w="9525">
          <a:solidFill>
            <a:srgbClr val="000000"/>
          </a:solidFill>
          <a:round/>
          <a:headEnd/>
          <a:tailEnd/>
        </a:ln>
      </xdr:spPr>
    </xdr:sp>
    <xdr:clientData/>
  </xdr:twoCellAnchor>
  <xdr:twoCellAnchor>
    <xdr:from>
      <xdr:col>0</xdr:col>
      <xdr:colOff>105102</xdr:colOff>
      <xdr:row>37</xdr:row>
      <xdr:rowOff>0</xdr:rowOff>
    </xdr:from>
    <xdr:to>
      <xdr:col>45</xdr:col>
      <xdr:colOff>30205</xdr:colOff>
      <xdr:row>37</xdr:row>
      <xdr:rowOff>0</xdr:rowOff>
    </xdr:to>
    <xdr:sp macro="" textlink="">
      <xdr:nvSpPr>
        <xdr:cNvPr id="26" name="Line 5">
          <a:extLst>
            <a:ext uri="{FF2B5EF4-FFF2-40B4-BE49-F238E27FC236}">
              <a16:creationId xmlns:a16="http://schemas.microsoft.com/office/drawing/2014/main" id="{F4FE2E20-E287-429A-B07E-DFDEA3EF64DF}"/>
            </a:ext>
          </a:extLst>
        </xdr:cNvPr>
        <xdr:cNvSpPr>
          <a:spLocks noChangeShapeType="1"/>
        </xdr:cNvSpPr>
      </xdr:nvSpPr>
      <xdr:spPr bwMode="auto">
        <a:xfrm>
          <a:off x="105102" y="4821621"/>
          <a:ext cx="6678000" cy="0"/>
        </a:xfrm>
        <a:prstGeom prst="line">
          <a:avLst/>
        </a:prstGeom>
        <a:noFill/>
        <a:ln w="9525">
          <a:solidFill>
            <a:srgbClr val="000000"/>
          </a:solidFill>
          <a:round/>
          <a:headEnd/>
          <a:tailEnd/>
        </a:ln>
      </xdr:spPr>
    </xdr:sp>
    <xdr:clientData/>
  </xdr:twoCellAnchor>
  <xdr:twoCellAnchor>
    <xdr:from>
      <xdr:col>0</xdr:col>
      <xdr:colOff>105102</xdr:colOff>
      <xdr:row>33</xdr:row>
      <xdr:rowOff>0</xdr:rowOff>
    </xdr:from>
    <xdr:to>
      <xdr:col>45</xdr:col>
      <xdr:colOff>30205</xdr:colOff>
      <xdr:row>33</xdr:row>
      <xdr:rowOff>0</xdr:rowOff>
    </xdr:to>
    <xdr:sp macro="" textlink="">
      <xdr:nvSpPr>
        <xdr:cNvPr id="25" name="Line 4">
          <a:extLst>
            <a:ext uri="{FF2B5EF4-FFF2-40B4-BE49-F238E27FC236}">
              <a16:creationId xmlns:a16="http://schemas.microsoft.com/office/drawing/2014/main" id="{94E986DF-DEA7-4B0E-B0BA-C15951128CFD}"/>
            </a:ext>
          </a:extLst>
        </xdr:cNvPr>
        <xdr:cNvSpPr>
          <a:spLocks noChangeShapeType="1"/>
        </xdr:cNvSpPr>
      </xdr:nvSpPr>
      <xdr:spPr bwMode="auto">
        <a:xfrm>
          <a:off x="105102" y="4401207"/>
          <a:ext cx="6678000" cy="0"/>
        </a:xfrm>
        <a:prstGeom prst="line">
          <a:avLst/>
        </a:prstGeom>
        <a:noFill/>
        <a:ln w="9525">
          <a:solidFill>
            <a:srgbClr val="000000"/>
          </a:solidFill>
          <a:round/>
          <a:headEnd/>
          <a:tailEnd/>
        </a:ln>
      </xdr:spPr>
    </xdr:sp>
    <xdr:clientData/>
  </xdr:twoCellAnchor>
  <xdr:twoCellAnchor>
    <xdr:from>
      <xdr:col>0</xdr:col>
      <xdr:colOff>105102</xdr:colOff>
      <xdr:row>25</xdr:row>
      <xdr:rowOff>59120</xdr:rowOff>
    </xdr:from>
    <xdr:to>
      <xdr:col>45</xdr:col>
      <xdr:colOff>30205</xdr:colOff>
      <xdr:row>25</xdr:row>
      <xdr:rowOff>59120</xdr:rowOff>
    </xdr:to>
    <xdr:sp macro="" textlink="">
      <xdr:nvSpPr>
        <xdr:cNvPr id="24" name="Line 3">
          <a:extLst>
            <a:ext uri="{FF2B5EF4-FFF2-40B4-BE49-F238E27FC236}">
              <a16:creationId xmlns:a16="http://schemas.microsoft.com/office/drawing/2014/main" id="{56DFA8C6-2872-44B1-8598-5018FCB1DD4B}"/>
            </a:ext>
          </a:extLst>
        </xdr:cNvPr>
        <xdr:cNvSpPr>
          <a:spLocks noChangeShapeType="1"/>
        </xdr:cNvSpPr>
      </xdr:nvSpPr>
      <xdr:spPr bwMode="auto">
        <a:xfrm>
          <a:off x="105102" y="3527534"/>
          <a:ext cx="6678000" cy="0"/>
        </a:xfrm>
        <a:prstGeom prst="line">
          <a:avLst/>
        </a:prstGeom>
        <a:noFill/>
        <a:ln w="9525">
          <a:solidFill>
            <a:srgbClr val="000000"/>
          </a:solidFill>
          <a:round/>
          <a:headEnd/>
          <a:tailEnd/>
        </a:ln>
      </xdr:spPr>
    </xdr:sp>
    <xdr:clientData/>
  </xdr:twoCellAnchor>
  <xdr:twoCellAnchor>
    <xdr:from>
      <xdr:col>0</xdr:col>
      <xdr:colOff>105102</xdr:colOff>
      <xdr:row>17</xdr:row>
      <xdr:rowOff>6569</xdr:rowOff>
    </xdr:from>
    <xdr:to>
      <xdr:col>45</xdr:col>
      <xdr:colOff>30205</xdr:colOff>
      <xdr:row>17</xdr:row>
      <xdr:rowOff>6569</xdr:rowOff>
    </xdr:to>
    <xdr:sp macro="" textlink="">
      <xdr:nvSpPr>
        <xdr:cNvPr id="23" name="Line 2">
          <a:extLst>
            <a:ext uri="{FF2B5EF4-FFF2-40B4-BE49-F238E27FC236}">
              <a16:creationId xmlns:a16="http://schemas.microsoft.com/office/drawing/2014/main" id="{02955022-A9CC-44F0-85D4-3660C267146A}"/>
            </a:ext>
          </a:extLst>
        </xdr:cNvPr>
        <xdr:cNvSpPr>
          <a:spLocks noChangeShapeType="1"/>
        </xdr:cNvSpPr>
      </xdr:nvSpPr>
      <xdr:spPr bwMode="auto">
        <a:xfrm>
          <a:off x="105102" y="2358259"/>
          <a:ext cx="6678000" cy="0"/>
        </a:xfrm>
        <a:prstGeom prst="line">
          <a:avLst/>
        </a:prstGeom>
        <a:noFill/>
        <a:ln w="9525">
          <a:solidFill>
            <a:srgbClr val="000000"/>
          </a:solidFill>
          <a:round/>
          <a:headEnd/>
          <a:tailEnd/>
        </a:ln>
      </xdr:spPr>
    </xdr:sp>
    <xdr:clientData/>
  </xdr:twoCellAnchor>
  <xdr:twoCellAnchor>
    <xdr:from>
      <xdr:col>0</xdr:col>
      <xdr:colOff>105102</xdr:colOff>
      <xdr:row>7</xdr:row>
      <xdr:rowOff>52552</xdr:rowOff>
    </xdr:from>
    <xdr:to>
      <xdr:col>45</xdr:col>
      <xdr:colOff>30205</xdr:colOff>
      <xdr:row>7</xdr:row>
      <xdr:rowOff>52552</xdr:rowOff>
    </xdr:to>
    <xdr:sp macro="" textlink="">
      <xdr:nvSpPr>
        <xdr:cNvPr id="22" name="Line 1">
          <a:extLst>
            <a:ext uri="{FF2B5EF4-FFF2-40B4-BE49-F238E27FC236}">
              <a16:creationId xmlns:a16="http://schemas.microsoft.com/office/drawing/2014/main" id="{A3A5E47E-2CA1-4906-B513-B25FB6B38187}"/>
            </a:ext>
          </a:extLst>
        </xdr:cNvPr>
        <xdr:cNvSpPr>
          <a:spLocks noChangeShapeType="1"/>
        </xdr:cNvSpPr>
      </xdr:nvSpPr>
      <xdr:spPr bwMode="auto">
        <a:xfrm>
          <a:off x="105102" y="1169276"/>
          <a:ext cx="66780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BN230"/>
  <sheetViews>
    <sheetView tabSelected="1" zoomScale="115" zoomScaleNormal="115" zoomScaleSheetLayoutView="130" workbookViewId="0"/>
  </sheetViews>
  <sheetFormatPr defaultColWidth="3.5" defaultRowHeight="16.5" customHeight="1" x14ac:dyDescent="0.15"/>
  <cols>
    <col min="1" max="1" width="1.5" style="1" customWidth="1"/>
    <col min="2" max="4" width="2" style="1" customWidth="1"/>
    <col min="5" max="5" width="2.125" style="1" customWidth="1"/>
    <col min="6" max="11" width="2" style="1" customWidth="1"/>
    <col min="12" max="12" width="2.375" style="1" customWidth="1"/>
    <col min="13" max="15" width="2.125" style="1" customWidth="1"/>
    <col min="16" max="16" width="2" style="1" customWidth="1"/>
    <col min="17" max="18" width="2.125" style="1" customWidth="1"/>
    <col min="19" max="21" width="2" style="1" customWidth="1"/>
    <col min="22" max="26" width="2.125" style="1" customWidth="1"/>
    <col min="27" max="32" width="2" style="1" customWidth="1"/>
    <col min="33" max="34" width="2.125" style="1" customWidth="1"/>
    <col min="35" max="38" width="2" style="1" customWidth="1"/>
    <col min="39" max="39" width="2.125" style="1" customWidth="1"/>
    <col min="40" max="45" width="2" style="1" customWidth="1"/>
    <col min="46" max="46" width="1.5" style="1" customWidth="1"/>
    <col min="47" max="50" width="1.875" style="1" customWidth="1"/>
    <col min="51" max="51" width="1.875" style="2" customWidth="1"/>
    <col min="52" max="52" width="1.875" style="1" customWidth="1"/>
    <col min="53" max="55" width="3.5" style="1" customWidth="1"/>
    <col min="56" max="16384" width="3.5" style="1"/>
  </cols>
  <sheetData>
    <row r="1" spans="1:65" s="23" customFormat="1" ht="12" x14ac:dyDescent="0.15">
      <c r="A1" s="92"/>
      <c r="B1" s="96" t="s">
        <v>462</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65" s="24" customFormat="1" ht="21" customHeight="1" x14ac:dyDescent="0.15">
      <c r="A2" s="72"/>
      <c r="B2" s="199" t="s">
        <v>155</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72"/>
      <c r="AY2" s="25"/>
    </row>
    <row r="3" spans="1:65" s="24" customFormat="1" ht="12" x14ac:dyDescent="0.15">
      <c r="A3" s="72"/>
      <c r="B3" s="188" t="s">
        <v>154</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72"/>
      <c r="AY3" s="25"/>
    </row>
    <row r="4" spans="1:65" s="24" customFormat="1" ht="12" x14ac:dyDescent="0.15">
      <c r="A4" s="72"/>
      <c r="B4" s="188" t="s">
        <v>153</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72"/>
      <c r="AY4" s="25"/>
    </row>
    <row r="5" spans="1:65" s="24" customFormat="1" ht="12" x14ac:dyDescent="0.15">
      <c r="A5" s="200" t="s">
        <v>461</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Y5" s="25"/>
    </row>
    <row r="6" spans="1:65" ht="6" customHeight="1" x14ac:dyDescent="0.1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Y6" s="10"/>
    </row>
    <row r="7" spans="1:65" s="24" customFormat="1" ht="11.1" customHeight="1" x14ac:dyDescent="0.15">
      <c r="A7" s="72"/>
      <c r="B7" s="203" t="s">
        <v>796</v>
      </c>
      <c r="C7" s="203"/>
      <c r="D7" s="203"/>
      <c r="E7" s="203"/>
      <c r="F7" s="203"/>
      <c r="G7" s="203"/>
      <c r="H7" s="203"/>
      <c r="I7" s="203"/>
      <c r="J7" s="203"/>
      <c r="K7" s="203"/>
      <c r="L7" s="203"/>
      <c r="M7" s="203"/>
      <c r="N7" s="97" t="s">
        <v>21</v>
      </c>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Y7" s="25"/>
    </row>
    <row r="8" spans="1:65" s="24" customFormat="1" ht="11.1" customHeight="1" x14ac:dyDescent="0.1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202"/>
      <c r="AJ8" s="202"/>
      <c r="AK8" s="201"/>
      <c r="AL8" s="201"/>
      <c r="AM8" s="98" t="s">
        <v>22</v>
      </c>
      <c r="AN8" s="201"/>
      <c r="AO8" s="201"/>
      <c r="AP8" s="98" t="s">
        <v>23</v>
      </c>
      <c r="AQ8" s="201"/>
      <c r="AR8" s="201"/>
      <c r="AS8" s="97" t="s">
        <v>24</v>
      </c>
      <c r="AT8" s="72"/>
      <c r="AV8" s="66" t="s">
        <v>800</v>
      </c>
      <c r="AY8" s="25"/>
    </row>
    <row r="9" spans="1:65" s="24" customFormat="1" ht="5.0999999999999996" customHeight="1" x14ac:dyDescent="0.15">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99"/>
      <c r="AJ9" s="99"/>
      <c r="AK9" s="100"/>
      <c r="AL9" s="100"/>
      <c r="AM9" s="98"/>
      <c r="AN9" s="100"/>
      <c r="AO9" s="100"/>
      <c r="AP9" s="98"/>
      <c r="AQ9" s="100"/>
      <c r="AR9" s="100"/>
      <c r="AS9" s="97"/>
      <c r="AT9" s="72"/>
      <c r="AY9" s="25"/>
    </row>
    <row r="10" spans="1:65" s="24" customFormat="1" ht="11.1" customHeight="1" x14ac:dyDescent="0.15">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t="s">
        <v>455</v>
      </c>
      <c r="AE10" s="72"/>
      <c r="AF10" s="72"/>
      <c r="AG10" s="72"/>
      <c r="AH10" s="72"/>
      <c r="AI10" s="194"/>
      <c r="AJ10" s="194"/>
      <c r="AK10" s="194"/>
      <c r="AL10" s="194"/>
      <c r="AM10" s="195" t="s">
        <v>454</v>
      </c>
      <c r="AN10" s="195"/>
      <c r="AO10" s="196"/>
      <c r="AP10" s="196"/>
      <c r="AQ10" s="196"/>
      <c r="AR10" s="72"/>
      <c r="AS10" s="72"/>
      <c r="AT10" s="72"/>
      <c r="AU10" s="51"/>
      <c r="AV10" s="66" t="s">
        <v>793</v>
      </c>
      <c r="AW10" s="64"/>
      <c r="AX10" s="64"/>
      <c r="AY10" s="64"/>
      <c r="AZ10" s="64"/>
      <c r="BA10" s="64"/>
      <c r="BB10" s="64"/>
      <c r="BC10" s="64"/>
      <c r="BD10" s="64"/>
      <c r="BE10" s="64"/>
      <c r="BF10" s="64"/>
      <c r="BG10" s="64"/>
      <c r="BH10" s="64"/>
      <c r="BI10" s="64"/>
      <c r="BJ10" s="64"/>
      <c r="BK10" s="64"/>
      <c r="BL10" s="64"/>
      <c r="BM10" s="64"/>
    </row>
    <row r="11" spans="1:65" s="24" customFormat="1" ht="5.0999999999999996" customHeight="1" x14ac:dyDescent="0.1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3"/>
      <c r="AR11" s="72"/>
      <c r="AS11" s="72"/>
      <c r="AT11" s="72"/>
      <c r="AU11" s="51"/>
      <c r="AV11" s="52"/>
      <c r="AW11" s="52"/>
      <c r="AX11" s="52"/>
      <c r="AY11" s="53"/>
      <c r="AZ11" s="52"/>
      <c r="BA11" s="52"/>
      <c r="BB11" s="52"/>
      <c r="BC11" s="52"/>
      <c r="BD11" s="52"/>
      <c r="BE11" s="52"/>
      <c r="BF11" s="52"/>
      <c r="BG11" s="52"/>
      <c r="BH11" s="52"/>
      <c r="BI11" s="52"/>
      <c r="BJ11" s="52"/>
      <c r="BK11" s="52"/>
      <c r="BL11" s="52"/>
      <c r="BM11" s="52"/>
    </row>
    <row r="12" spans="1:65" s="24" customFormat="1" ht="11.1" customHeight="1" x14ac:dyDescent="0.15">
      <c r="A12" s="72"/>
      <c r="B12" s="72"/>
      <c r="C12" s="72"/>
      <c r="D12" s="72"/>
      <c r="E12" s="72"/>
      <c r="F12" s="72"/>
      <c r="G12" s="72"/>
      <c r="H12" s="72"/>
      <c r="I12" s="72"/>
      <c r="J12" s="72"/>
      <c r="K12" s="72"/>
      <c r="L12" s="72"/>
      <c r="M12" s="72"/>
      <c r="N12" s="72"/>
      <c r="O12" s="72"/>
      <c r="P12" s="72"/>
      <c r="Q12" s="72"/>
      <c r="R12" s="72"/>
      <c r="S12" s="72"/>
      <c r="T12" s="72"/>
      <c r="U12" s="72"/>
      <c r="V12" s="72"/>
      <c r="W12" s="97"/>
      <c r="X12" s="97"/>
      <c r="Y12" s="97"/>
      <c r="Z12" s="97"/>
      <c r="AA12" s="97"/>
      <c r="AB12" s="97"/>
      <c r="AC12" s="197"/>
      <c r="AD12" s="197"/>
      <c r="AE12" s="197"/>
      <c r="AF12" s="197"/>
      <c r="AG12" s="197"/>
      <c r="AH12" s="197"/>
      <c r="AI12" s="197"/>
      <c r="AJ12" s="197"/>
      <c r="AK12" s="197"/>
      <c r="AL12" s="197"/>
      <c r="AM12" s="197"/>
      <c r="AN12" s="197"/>
      <c r="AO12" s="197"/>
      <c r="AP12" s="197"/>
      <c r="AQ12" s="197"/>
      <c r="AR12" s="197"/>
      <c r="AS12" s="197"/>
      <c r="AT12" s="72"/>
      <c r="AU12" s="221"/>
      <c r="AV12" s="222"/>
      <c r="AW12" s="222"/>
      <c r="AX12" s="222"/>
      <c r="AY12" s="222"/>
      <c r="AZ12" s="222"/>
      <c r="BA12" s="222"/>
      <c r="BB12" s="222"/>
      <c r="BC12" s="222"/>
      <c r="BD12" s="222"/>
      <c r="BE12" s="222"/>
      <c r="BF12" s="222"/>
      <c r="BG12" s="222"/>
      <c r="BH12" s="222"/>
      <c r="BI12" s="222"/>
      <c r="BJ12" s="222"/>
      <c r="BK12" s="222"/>
      <c r="BL12" s="222"/>
      <c r="BM12" s="222"/>
    </row>
    <row r="13" spans="1:65" s="24" customFormat="1" ht="11.1"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97" t="s">
        <v>25</v>
      </c>
      <c r="X13" s="97"/>
      <c r="Y13" s="97"/>
      <c r="Z13" s="97"/>
      <c r="AA13" s="97"/>
      <c r="AB13" s="97"/>
      <c r="AC13" s="197"/>
      <c r="AD13" s="197"/>
      <c r="AE13" s="197"/>
      <c r="AF13" s="197"/>
      <c r="AG13" s="197"/>
      <c r="AH13" s="197"/>
      <c r="AI13" s="197"/>
      <c r="AJ13" s="197"/>
      <c r="AK13" s="197"/>
      <c r="AL13" s="197"/>
      <c r="AM13" s="197"/>
      <c r="AN13" s="197"/>
      <c r="AO13" s="197"/>
      <c r="AP13" s="197"/>
      <c r="AQ13" s="197"/>
      <c r="AR13" s="197"/>
      <c r="AS13" s="197"/>
      <c r="AT13" s="73"/>
      <c r="AU13" s="221"/>
      <c r="AV13" s="222"/>
      <c r="AW13" s="222"/>
      <c r="AX13" s="222"/>
      <c r="AY13" s="222"/>
      <c r="AZ13" s="222"/>
      <c r="BA13" s="222"/>
      <c r="BB13" s="222"/>
      <c r="BC13" s="222"/>
      <c r="BD13" s="222"/>
      <c r="BE13" s="222"/>
      <c r="BF13" s="222"/>
      <c r="BG13" s="222"/>
      <c r="BH13" s="222"/>
      <c r="BI13" s="222"/>
      <c r="BJ13" s="222"/>
      <c r="BK13" s="222"/>
      <c r="BL13" s="222"/>
      <c r="BM13" s="222"/>
    </row>
    <row r="14" spans="1:65" s="24" customFormat="1" ht="4.5" customHeight="1" x14ac:dyDescent="0.15">
      <c r="A14" s="72"/>
      <c r="B14" s="72"/>
      <c r="C14" s="72"/>
      <c r="D14" s="72"/>
      <c r="E14" s="72"/>
      <c r="F14" s="72"/>
      <c r="G14" s="72"/>
      <c r="H14" s="72"/>
      <c r="I14" s="72"/>
      <c r="J14" s="72"/>
      <c r="K14" s="72"/>
      <c r="L14" s="72"/>
      <c r="M14" s="72"/>
      <c r="N14" s="72"/>
      <c r="O14" s="72"/>
      <c r="P14" s="72"/>
      <c r="Q14" s="73"/>
      <c r="R14" s="73"/>
      <c r="S14" s="73"/>
      <c r="T14" s="73"/>
      <c r="U14" s="73"/>
      <c r="V14" s="72"/>
      <c r="W14" s="73"/>
      <c r="X14" s="73"/>
      <c r="Y14" s="73"/>
      <c r="Z14" s="73"/>
      <c r="AA14" s="73"/>
      <c r="AB14" s="73"/>
      <c r="AC14" s="73"/>
      <c r="AD14" s="73"/>
      <c r="AE14" s="73"/>
      <c r="AF14" s="73"/>
      <c r="AG14" s="73"/>
      <c r="AH14" s="92"/>
      <c r="AI14" s="92"/>
      <c r="AJ14" s="92"/>
      <c r="AK14" s="92"/>
      <c r="AL14" s="92"/>
      <c r="AM14" s="92"/>
      <c r="AN14" s="92"/>
      <c r="AO14" s="92"/>
      <c r="AP14" s="92"/>
      <c r="AQ14" s="92"/>
      <c r="AR14" s="73"/>
      <c r="AS14" s="73"/>
      <c r="AT14" s="72"/>
      <c r="AU14" s="52"/>
      <c r="AV14" s="52"/>
      <c r="AW14" s="52"/>
      <c r="AX14" s="52"/>
      <c r="AY14" s="53"/>
      <c r="AZ14" s="52"/>
      <c r="BA14" s="52"/>
      <c r="BB14" s="52"/>
      <c r="BC14" s="52"/>
      <c r="BD14" s="52"/>
      <c r="BE14" s="52"/>
      <c r="BF14" s="52"/>
      <c r="BG14" s="52"/>
      <c r="BH14" s="52"/>
      <c r="BI14" s="52"/>
      <c r="BJ14" s="52"/>
      <c r="BK14" s="52"/>
      <c r="BL14" s="52"/>
      <c r="BM14" s="52"/>
    </row>
    <row r="15" spans="1:65" s="24" customFormat="1" ht="4.5" customHeight="1" x14ac:dyDescent="0.15">
      <c r="A15" s="72"/>
      <c r="B15" s="72"/>
      <c r="C15" s="72"/>
      <c r="D15" s="72"/>
      <c r="E15" s="72"/>
      <c r="F15" s="72"/>
      <c r="G15" s="72"/>
      <c r="H15" s="72"/>
      <c r="I15" s="72"/>
      <c r="J15" s="72"/>
      <c r="K15" s="72"/>
      <c r="L15" s="72"/>
      <c r="M15" s="72"/>
      <c r="N15" s="72"/>
      <c r="O15" s="72"/>
      <c r="P15" s="72"/>
      <c r="Q15" s="72"/>
      <c r="R15" s="72"/>
      <c r="S15" s="72"/>
      <c r="T15" s="72"/>
      <c r="U15" s="73"/>
      <c r="V15" s="72"/>
      <c r="W15" s="72"/>
      <c r="X15" s="72"/>
      <c r="Y15" s="72"/>
      <c r="Z15" s="72"/>
      <c r="AA15" s="72"/>
      <c r="AB15" s="72"/>
      <c r="AC15" s="72"/>
      <c r="AD15" s="72"/>
      <c r="AE15" s="72"/>
      <c r="AF15" s="72"/>
      <c r="AG15" s="72"/>
      <c r="AH15" s="92"/>
      <c r="AI15" s="92"/>
      <c r="AJ15" s="92"/>
      <c r="AK15" s="92"/>
      <c r="AL15" s="92"/>
      <c r="AM15" s="92"/>
      <c r="AN15" s="92"/>
      <c r="AO15" s="92"/>
      <c r="AP15" s="92"/>
      <c r="AQ15" s="92"/>
      <c r="AR15" s="73"/>
      <c r="AS15" s="73"/>
      <c r="AT15" s="72"/>
      <c r="AU15" s="52"/>
      <c r="AV15" s="52"/>
      <c r="AW15" s="52"/>
      <c r="AX15" s="52"/>
      <c r="AY15" s="53"/>
      <c r="AZ15" s="52"/>
      <c r="BA15" s="52"/>
      <c r="BB15" s="52"/>
      <c r="BC15" s="52"/>
      <c r="BD15" s="52"/>
      <c r="BE15" s="52"/>
      <c r="BF15" s="52"/>
      <c r="BG15" s="52"/>
      <c r="BH15" s="52"/>
      <c r="BI15" s="52"/>
      <c r="BJ15" s="52"/>
      <c r="BK15" s="52"/>
      <c r="BL15" s="52"/>
      <c r="BM15" s="52"/>
    </row>
    <row r="16" spans="1:65" s="24" customFormat="1" ht="11.1" customHeight="1" x14ac:dyDescent="0.15">
      <c r="A16" s="72"/>
      <c r="B16" s="72"/>
      <c r="C16" s="72"/>
      <c r="D16" s="72"/>
      <c r="E16" s="72"/>
      <c r="F16" s="72"/>
      <c r="G16" s="72"/>
      <c r="H16" s="72"/>
      <c r="I16" s="72"/>
      <c r="J16" s="72"/>
      <c r="K16" s="72"/>
      <c r="L16" s="72"/>
      <c r="M16" s="72"/>
      <c r="N16" s="72"/>
      <c r="O16" s="72"/>
      <c r="P16" s="72"/>
      <c r="Q16" s="72"/>
      <c r="R16" s="72"/>
      <c r="S16" s="72"/>
      <c r="T16" s="72"/>
      <c r="U16" s="72"/>
      <c r="V16" s="72"/>
      <c r="W16" s="97" t="s">
        <v>26</v>
      </c>
      <c r="X16" s="97"/>
      <c r="Y16" s="97"/>
      <c r="Z16" s="97"/>
      <c r="AA16" s="97"/>
      <c r="AB16" s="97"/>
      <c r="AC16" s="197"/>
      <c r="AD16" s="197"/>
      <c r="AE16" s="197"/>
      <c r="AF16" s="197"/>
      <c r="AG16" s="197"/>
      <c r="AH16" s="197"/>
      <c r="AI16" s="197"/>
      <c r="AJ16" s="197"/>
      <c r="AK16" s="197"/>
      <c r="AL16" s="197"/>
      <c r="AM16" s="197"/>
      <c r="AN16" s="197"/>
      <c r="AO16" s="197"/>
      <c r="AP16" s="197"/>
      <c r="AQ16" s="197"/>
      <c r="AR16" s="197"/>
      <c r="AS16" s="197"/>
      <c r="AT16" s="73"/>
      <c r="AU16" s="52"/>
      <c r="AV16" s="52"/>
      <c r="AW16" s="52"/>
      <c r="AX16" s="52"/>
      <c r="AY16" s="53"/>
      <c r="AZ16" s="52"/>
      <c r="BA16" s="52"/>
      <c r="BB16" s="52"/>
      <c r="BC16" s="52"/>
      <c r="BD16" s="52"/>
      <c r="BE16" s="52"/>
      <c r="BF16" s="52"/>
      <c r="BG16" s="52"/>
      <c r="BH16" s="52"/>
      <c r="BI16" s="52"/>
      <c r="BJ16" s="52"/>
      <c r="BK16" s="52"/>
      <c r="BL16" s="52"/>
      <c r="BM16" s="52"/>
    </row>
    <row r="17" spans="1:65" ht="4.5" customHeight="1" x14ac:dyDescent="0.15">
      <c r="A17" s="71"/>
      <c r="B17" s="71"/>
      <c r="C17" s="71"/>
      <c r="D17" s="71"/>
      <c r="E17" s="71"/>
      <c r="F17" s="71"/>
      <c r="G17" s="71"/>
      <c r="H17" s="71"/>
      <c r="I17" s="71"/>
      <c r="J17" s="71"/>
      <c r="K17" s="71"/>
      <c r="L17" s="71"/>
      <c r="M17" s="71"/>
      <c r="N17" s="71"/>
      <c r="O17" s="71"/>
      <c r="P17" s="71"/>
      <c r="Q17" s="74"/>
      <c r="R17" s="74"/>
      <c r="S17" s="74"/>
      <c r="T17" s="74"/>
      <c r="U17" s="74"/>
      <c r="V17" s="71"/>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1"/>
      <c r="AU17" s="44"/>
      <c r="AV17" s="44"/>
      <c r="AW17" s="44"/>
      <c r="AX17" s="44"/>
      <c r="AY17" s="45"/>
      <c r="AZ17" s="44"/>
      <c r="BA17" s="44"/>
      <c r="BB17" s="44"/>
      <c r="BC17" s="44"/>
      <c r="BD17" s="44"/>
      <c r="BE17" s="44"/>
      <c r="BF17" s="44"/>
      <c r="BG17" s="44"/>
      <c r="BH17" s="44"/>
      <c r="BI17" s="44"/>
      <c r="BJ17" s="44"/>
      <c r="BK17" s="44"/>
      <c r="BL17" s="44"/>
      <c r="BM17" s="44"/>
    </row>
    <row r="18" spans="1:65" ht="4.5" customHeight="1" x14ac:dyDescent="0.15">
      <c r="A18" s="71"/>
      <c r="B18" s="71"/>
      <c r="C18" s="71"/>
      <c r="D18" s="71"/>
      <c r="E18" s="71"/>
      <c r="F18" s="71"/>
      <c r="G18" s="71"/>
      <c r="H18" s="71"/>
      <c r="I18" s="71"/>
      <c r="J18" s="71"/>
      <c r="K18" s="71"/>
      <c r="L18" s="71"/>
      <c r="M18" s="71"/>
      <c r="N18" s="71"/>
      <c r="O18" s="71"/>
      <c r="P18" s="71"/>
      <c r="Q18" s="71"/>
      <c r="R18" s="71"/>
      <c r="S18" s="74"/>
      <c r="T18" s="74"/>
      <c r="U18" s="74"/>
      <c r="V18" s="75"/>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1"/>
      <c r="AU18" s="44"/>
      <c r="AV18" s="44"/>
      <c r="AW18" s="44"/>
      <c r="AX18" s="44"/>
      <c r="AY18" s="45"/>
      <c r="AZ18" s="44"/>
      <c r="BA18" s="44"/>
      <c r="BB18" s="44"/>
      <c r="BC18" s="44"/>
      <c r="BD18" s="44"/>
      <c r="BE18" s="44"/>
      <c r="BF18" s="44"/>
      <c r="BG18" s="44"/>
      <c r="BH18" s="44"/>
      <c r="BI18" s="44"/>
      <c r="BJ18" s="44"/>
      <c r="BK18" s="44"/>
      <c r="BL18" s="44"/>
      <c r="BM18" s="44"/>
    </row>
    <row r="19" spans="1:65" ht="16.5" customHeight="1" x14ac:dyDescent="0.15">
      <c r="A19" s="71"/>
      <c r="B19" s="101" t="s">
        <v>152</v>
      </c>
      <c r="C19" s="71"/>
      <c r="D19" s="71"/>
      <c r="E19" s="71"/>
      <c r="F19" s="71"/>
      <c r="G19" s="71"/>
      <c r="H19" s="71"/>
      <c r="I19" s="71"/>
      <c r="J19" s="71"/>
      <c r="K19" s="71"/>
      <c r="L19" s="71"/>
      <c r="M19" s="71"/>
      <c r="N19" s="71"/>
      <c r="O19" s="71"/>
      <c r="P19" s="71"/>
      <c r="Q19" s="71"/>
      <c r="R19" s="71"/>
      <c r="S19" s="71"/>
      <c r="T19" s="71"/>
      <c r="U19" s="71"/>
      <c r="V19" s="94"/>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44"/>
      <c r="AV19" s="44"/>
      <c r="AW19" s="44"/>
      <c r="AX19" s="44"/>
      <c r="AY19" s="45"/>
      <c r="AZ19" s="44"/>
      <c r="BA19" s="44"/>
      <c r="BB19" s="44"/>
      <c r="BC19" s="44"/>
      <c r="BD19" s="44"/>
      <c r="BE19" s="44"/>
      <c r="BF19" s="44"/>
      <c r="BG19" s="44"/>
      <c r="BH19" s="44"/>
      <c r="BI19" s="44"/>
      <c r="BJ19" s="44"/>
      <c r="BK19" s="44"/>
      <c r="BL19" s="44"/>
      <c r="BM19" s="44"/>
    </row>
    <row r="20" spans="1:65" s="24" customFormat="1" ht="12" customHeight="1" x14ac:dyDescent="0.15">
      <c r="A20" s="72"/>
      <c r="B20" s="72"/>
      <c r="C20" s="72"/>
      <c r="D20" s="72" t="s">
        <v>150</v>
      </c>
      <c r="E20" s="72"/>
      <c r="F20" s="72"/>
      <c r="G20" s="72"/>
      <c r="H20" s="72"/>
      <c r="I20" s="72"/>
      <c r="J20" s="72"/>
      <c r="K20" s="72"/>
      <c r="L20" s="72"/>
      <c r="M20" s="72"/>
      <c r="N20" s="72"/>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72"/>
      <c r="AU20" s="51"/>
      <c r="AV20" s="66" t="s">
        <v>706</v>
      </c>
      <c r="AW20" s="64"/>
      <c r="AX20" s="64"/>
      <c r="AY20" s="64"/>
      <c r="AZ20" s="64"/>
      <c r="BA20" s="64"/>
      <c r="BB20" s="64"/>
      <c r="BC20" s="64"/>
      <c r="BD20" s="64"/>
      <c r="BE20" s="64"/>
      <c r="BF20" s="64"/>
      <c r="BG20" s="64"/>
      <c r="BH20" s="64"/>
      <c r="BI20" s="64"/>
      <c r="BJ20" s="64"/>
      <c r="BK20" s="64"/>
      <c r="BL20" s="64"/>
      <c r="BM20" s="64"/>
    </row>
    <row r="21" spans="1:65" s="24" customFormat="1" ht="12" customHeight="1" x14ac:dyDescent="0.15">
      <c r="A21" s="72"/>
      <c r="B21" s="72"/>
      <c r="C21" s="72"/>
      <c r="D21" s="72"/>
      <c r="E21" s="72"/>
      <c r="F21" s="72"/>
      <c r="G21" s="72"/>
      <c r="H21" s="72"/>
      <c r="I21" s="72"/>
      <c r="J21" s="72"/>
      <c r="K21" s="72"/>
      <c r="L21" s="72"/>
      <c r="M21" s="72"/>
      <c r="N21" s="72"/>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72"/>
      <c r="AU21" s="51"/>
      <c r="AV21" s="66" t="s">
        <v>706</v>
      </c>
      <c r="AW21" s="64"/>
      <c r="AX21" s="64"/>
      <c r="AY21" s="64"/>
      <c r="AZ21" s="64"/>
      <c r="BA21" s="64"/>
      <c r="BB21" s="64"/>
      <c r="BC21" s="64"/>
      <c r="BD21" s="64"/>
      <c r="BE21" s="64"/>
      <c r="BF21" s="64"/>
      <c r="BG21" s="64"/>
      <c r="BH21" s="64"/>
      <c r="BI21" s="64"/>
      <c r="BJ21" s="64"/>
      <c r="BK21" s="64"/>
      <c r="BL21" s="64"/>
      <c r="BM21" s="64"/>
    </row>
    <row r="22" spans="1:65" s="24" customFormat="1" ht="12" customHeight="1" x14ac:dyDescent="0.15">
      <c r="A22" s="72"/>
      <c r="B22" s="72"/>
      <c r="C22" s="72"/>
      <c r="D22" s="72" t="s">
        <v>149</v>
      </c>
      <c r="E22" s="72"/>
      <c r="F22" s="72"/>
      <c r="G22" s="72"/>
      <c r="H22" s="72"/>
      <c r="I22" s="72"/>
      <c r="J22" s="72"/>
      <c r="K22" s="72"/>
      <c r="L22" s="72"/>
      <c r="M22" s="72"/>
      <c r="N22" s="72"/>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72"/>
      <c r="AU22" s="51"/>
      <c r="AV22" s="64"/>
      <c r="AW22" s="64"/>
      <c r="AX22" s="64"/>
      <c r="AY22" s="64"/>
      <c r="AZ22" s="64"/>
      <c r="BA22" s="64"/>
      <c r="BB22" s="64"/>
      <c r="BC22" s="64"/>
      <c r="BD22" s="64"/>
      <c r="BE22" s="64"/>
      <c r="BF22" s="64"/>
      <c r="BG22" s="64"/>
      <c r="BH22" s="64"/>
      <c r="BI22" s="64"/>
      <c r="BJ22" s="64"/>
      <c r="BK22" s="64"/>
      <c r="BL22" s="64"/>
      <c r="BM22" s="64"/>
    </row>
    <row r="23" spans="1:65" s="24" customFormat="1" ht="12" customHeight="1" x14ac:dyDescent="0.15">
      <c r="A23" s="72"/>
      <c r="B23" s="72"/>
      <c r="C23" s="72"/>
      <c r="D23" s="72"/>
      <c r="E23" s="72"/>
      <c r="F23" s="72"/>
      <c r="G23" s="72"/>
      <c r="H23" s="72"/>
      <c r="I23" s="72"/>
      <c r="J23" s="72"/>
      <c r="K23" s="72"/>
      <c r="L23" s="72"/>
      <c r="M23" s="72"/>
      <c r="N23" s="72"/>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72"/>
      <c r="AU23" s="51"/>
      <c r="AV23" s="64"/>
      <c r="AW23" s="64"/>
      <c r="AX23" s="64"/>
      <c r="AY23" s="64"/>
      <c r="AZ23" s="64"/>
      <c r="BA23" s="64"/>
      <c r="BB23" s="64"/>
      <c r="BC23" s="64"/>
      <c r="BD23" s="64"/>
      <c r="BE23" s="64"/>
      <c r="BF23" s="64"/>
      <c r="BG23" s="64"/>
      <c r="BH23" s="64"/>
      <c r="BI23" s="64"/>
      <c r="BJ23" s="64"/>
      <c r="BK23" s="64"/>
      <c r="BL23" s="64"/>
      <c r="BM23" s="64"/>
    </row>
    <row r="24" spans="1:65" s="24" customFormat="1" ht="12" customHeight="1" x14ac:dyDescent="0.15">
      <c r="A24" s="72"/>
      <c r="B24" s="72"/>
      <c r="C24" s="72"/>
      <c r="D24" s="72" t="s">
        <v>148</v>
      </c>
      <c r="E24" s="72"/>
      <c r="F24" s="72"/>
      <c r="G24" s="72"/>
      <c r="H24" s="72"/>
      <c r="I24" s="72"/>
      <c r="J24" s="72"/>
      <c r="K24" s="72"/>
      <c r="L24" s="72"/>
      <c r="M24" s="72"/>
      <c r="N24" s="72"/>
      <c r="O24" s="198"/>
      <c r="P24" s="198"/>
      <c r="Q24" s="198"/>
      <c r="R24" s="198"/>
      <c r="S24" s="198"/>
      <c r="T24" s="198"/>
      <c r="U24" s="198"/>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51"/>
      <c r="AV24" s="66" t="s">
        <v>707</v>
      </c>
      <c r="AW24" s="64"/>
      <c r="AX24" s="64"/>
      <c r="AY24" s="64"/>
      <c r="AZ24" s="64"/>
      <c r="BA24" s="64"/>
      <c r="BB24" s="64"/>
      <c r="BC24" s="64"/>
      <c r="BD24" s="64"/>
      <c r="BE24" s="64"/>
      <c r="BF24" s="64"/>
      <c r="BG24" s="64"/>
      <c r="BH24" s="64"/>
      <c r="BI24" s="64"/>
      <c r="BJ24" s="64"/>
      <c r="BK24" s="64"/>
      <c r="BL24" s="64"/>
      <c r="BM24" s="64"/>
    </row>
    <row r="25" spans="1:65" s="24" customFormat="1" ht="12" customHeight="1" x14ac:dyDescent="0.15">
      <c r="A25" s="72"/>
      <c r="B25" s="72"/>
      <c r="C25" s="72"/>
      <c r="D25" s="72" t="s">
        <v>147</v>
      </c>
      <c r="E25" s="72"/>
      <c r="F25" s="72"/>
      <c r="G25" s="72"/>
      <c r="H25" s="72"/>
      <c r="I25" s="72"/>
      <c r="J25" s="72"/>
      <c r="K25" s="72"/>
      <c r="L25" s="72"/>
      <c r="M25" s="72"/>
      <c r="N25" s="72"/>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72"/>
      <c r="AU25" s="51"/>
      <c r="AV25" s="52"/>
      <c r="AW25" s="52"/>
      <c r="AX25" s="52"/>
      <c r="AY25" s="53"/>
      <c r="AZ25" s="52"/>
      <c r="BA25" s="52"/>
      <c r="BB25" s="52"/>
      <c r="BC25" s="52"/>
      <c r="BD25" s="52"/>
      <c r="BE25" s="52"/>
      <c r="BF25" s="52"/>
      <c r="BG25" s="52"/>
      <c r="BH25" s="52"/>
      <c r="BI25" s="52"/>
      <c r="BJ25" s="52"/>
      <c r="BK25" s="52"/>
      <c r="BL25" s="52"/>
      <c r="BM25" s="52"/>
    </row>
    <row r="26" spans="1:65" s="23" customFormat="1" ht="12" customHeight="1" x14ac:dyDescent="0.15">
      <c r="A26" s="92"/>
      <c r="B26" s="92"/>
      <c r="C26" s="92"/>
      <c r="D26" s="72" t="s">
        <v>146</v>
      </c>
      <c r="E26" s="72"/>
      <c r="F26" s="72"/>
      <c r="G26" s="72"/>
      <c r="H26" s="72"/>
      <c r="I26" s="72"/>
      <c r="J26" s="72"/>
      <c r="K26" s="92"/>
      <c r="L26" s="92"/>
      <c r="M26" s="92"/>
      <c r="N26" s="92"/>
      <c r="O26" s="190"/>
      <c r="P26" s="190"/>
      <c r="Q26" s="190"/>
      <c r="R26" s="190"/>
      <c r="S26" s="190"/>
      <c r="T26" s="190"/>
      <c r="U26" s="190"/>
      <c r="V26" s="190"/>
      <c r="W26" s="190"/>
      <c r="X26" s="190"/>
      <c r="Y26" s="190"/>
      <c r="Z26" s="190"/>
      <c r="AA26" s="190"/>
      <c r="AB26" s="190"/>
      <c r="AC26" s="72"/>
      <c r="AD26" s="72"/>
      <c r="AE26" s="72"/>
      <c r="AF26" s="72"/>
      <c r="AG26" s="72"/>
      <c r="AH26" s="72"/>
      <c r="AI26" s="72"/>
      <c r="AJ26" s="72"/>
      <c r="AK26" s="72"/>
      <c r="AL26" s="72"/>
      <c r="AM26" s="72"/>
      <c r="AN26" s="72"/>
      <c r="AO26" s="72"/>
      <c r="AP26" s="72"/>
      <c r="AQ26" s="72"/>
      <c r="AR26" s="72"/>
      <c r="AS26" s="72"/>
      <c r="AT26" s="92"/>
      <c r="AU26" s="51"/>
      <c r="AV26" s="66" t="s">
        <v>708</v>
      </c>
      <c r="AW26" s="64"/>
      <c r="AX26" s="64"/>
      <c r="AY26" s="64"/>
      <c r="AZ26" s="64"/>
      <c r="BA26" s="64"/>
      <c r="BB26" s="64"/>
      <c r="BC26" s="64"/>
      <c r="BD26" s="64"/>
      <c r="BE26" s="64"/>
      <c r="BF26" s="64"/>
      <c r="BG26" s="64"/>
      <c r="BH26" s="64"/>
      <c r="BI26" s="64"/>
      <c r="BJ26" s="64"/>
      <c r="BK26" s="64"/>
      <c r="BL26" s="64"/>
      <c r="BM26" s="64"/>
    </row>
    <row r="27" spans="1:65" s="2" customFormat="1" ht="4.5" customHeight="1" x14ac:dyDescent="0.15">
      <c r="A27" s="94"/>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4"/>
      <c r="AP27" s="74"/>
      <c r="AQ27" s="74"/>
      <c r="AR27" s="74"/>
      <c r="AS27" s="74"/>
      <c r="AT27" s="74"/>
      <c r="AU27" s="45"/>
      <c r="AV27" s="45"/>
      <c r="AW27" s="45"/>
      <c r="AX27" s="45"/>
      <c r="AY27" s="45"/>
      <c r="AZ27" s="45"/>
      <c r="BA27" s="45"/>
      <c r="BB27" s="45"/>
      <c r="BC27" s="45"/>
      <c r="BD27" s="45"/>
      <c r="BE27" s="45"/>
      <c r="BF27" s="45"/>
      <c r="BG27" s="45"/>
      <c r="BH27" s="45"/>
      <c r="BI27" s="45"/>
      <c r="BJ27" s="45"/>
      <c r="BK27" s="45"/>
      <c r="BL27" s="45"/>
      <c r="BM27" s="45"/>
    </row>
    <row r="28" spans="1:65" s="2" customFormat="1" ht="4.5" customHeight="1" x14ac:dyDescent="0.15">
      <c r="A28" s="94"/>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45"/>
      <c r="AV28" s="45"/>
      <c r="AW28" s="45"/>
      <c r="AX28" s="45"/>
      <c r="AY28" s="45"/>
      <c r="AZ28" s="45"/>
      <c r="BA28" s="45"/>
      <c r="BB28" s="45"/>
      <c r="BC28" s="45"/>
      <c r="BD28" s="45"/>
      <c r="BE28" s="45"/>
      <c r="BF28" s="45"/>
      <c r="BG28" s="45"/>
      <c r="BH28" s="45"/>
      <c r="BI28" s="45"/>
      <c r="BJ28" s="45"/>
      <c r="BK28" s="45"/>
      <c r="BL28" s="45"/>
      <c r="BM28" s="45"/>
    </row>
    <row r="29" spans="1:65" ht="16.5" customHeight="1" x14ac:dyDescent="0.15">
      <c r="A29" s="71"/>
      <c r="B29" s="102" t="s">
        <v>151</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44"/>
      <c r="AV29" s="44"/>
      <c r="AW29" s="44"/>
      <c r="AX29" s="44"/>
      <c r="AY29" s="45"/>
      <c r="AZ29" s="44"/>
      <c r="BA29" s="44"/>
      <c r="BB29" s="44"/>
      <c r="BC29" s="44"/>
      <c r="BD29" s="44"/>
      <c r="BE29" s="44"/>
      <c r="BF29" s="44"/>
      <c r="BG29" s="44"/>
      <c r="BH29" s="44"/>
      <c r="BI29" s="44"/>
      <c r="BJ29" s="44"/>
      <c r="BK29" s="44"/>
      <c r="BL29" s="44"/>
      <c r="BM29" s="44"/>
    </row>
    <row r="30" spans="1:65" s="24" customFormat="1" ht="12" customHeight="1" x14ac:dyDescent="0.15">
      <c r="A30" s="72"/>
      <c r="B30" s="72"/>
      <c r="C30" s="72"/>
      <c r="D30" s="72" t="s">
        <v>150</v>
      </c>
      <c r="E30" s="72"/>
      <c r="F30" s="72"/>
      <c r="G30" s="72"/>
      <c r="H30" s="72"/>
      <c r="I30" s="72"/>
      <c r="J30" s="72"/>
      <c r="K30" s="72"/>
      <c r="L30" s="72"/>
      <c r="M30" s="72"/>
      <c r="N30" s="72"/>
      <c r="O30" s="193"/>
      <c r="P30" s="193"/>
      <c r="Q30" s="193"/>
      <c r="R30" s="193"/>
      <c r="S30" s="193"/>
      <c r="T30" s="193"/>
      <c r="U30" s="193"/>
      <c r="V30" s="193"/>
      <c r="W30" s="193"/>
      <c r="X30" s="193"/>
      <c r="Y30" s="193"/>
      <c r="Z30" s="193"/>
      <c r="AA30" s="193"/>
      <c r="AB30" s="193"/>
      <c r="AC30" s="193"/>
      <c r="AD30" s="193"/>
      <c r="AE30" s="190"/>
      <c r="AF30" s="190"/>
      <c r="AG30" s="190"/>
      <c r="AH30" s="190"/>
      <c r="AI30" s="190"/>
      <c r="AJ30" s="190"/>
      <c r="AK30" s="190"/>
      <c r="AL30" s="190"/>
      <c r="AM30" s="190"/>
      <c r="AN30" s="190"/>
      <c r="AO30" s="190"/>
      <c r="AP30" s="190"/>
      <c r="AQ30" s="190"/>
      <c r="AR30" s="190"/>
      <c r="AS30" s="190"/>
      <c r="AT30" s="72"/>
      <c r="AU30" s="51"/>
      <c r="AV30" s="66" t="s">
        <v>706</v>
      </c>
      <c r="AW30" s="64"/>
      <c r="AX30" s="64"/>
      <c r="AY30" s="64"/>
      <c r="AZ30" s="64"/>
      <c r="BA30" s="64"/>
      <c r="BB30" s="64"/>
      <c r="BC30" s="64"/>
      <c r="BD30" s="64"/>
      <c r="BE30" s="64"/>
      <c r="BF30" s="64"/>
      <c r="BG30" s="64"/>
      <c r="BH30" s="64"/>
      <c r="BI30" s="64"/>
      <c r="BJ30" s="64"/>
      <c r="BK30" s="64"/>
      <c r="BL30" s="64"/>
      <c r="BM30" s="64"/>
    </row>
    <row r="31" spans="1:65" s="24" customFormat="1" ht="12" customHeight="1" x14ac:dyDescent="0.15">
      <c r="A31" s="72"/>
      <c r="B31" s="72"/>
      <c r="C31" s="72"/>
      <c r="D31" s="72"/>
      <c r="E31" s="72"/>
      <c r="F31" s="72"/>
      <c r="G31" s="72"/>
      <c r="H31" s="72"/>
      <c r="I31" s="72"/>
      <c r="J31" s="72"/>
      <c r="K31" s="72"/>
      <c r="L31" s="72"/>
      <c r="M31" s="72"/>
      <c r="N31" s="72"/>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72"/>
      <c r="AU31" s="51"/>
      <c r="AV31" s="66" t="s">
        <v>706</v>
      </c>
      <c r="AW31" s="64"/>
      <c r="AX31" s="64"/>
      <c r="AY31" s="64"/>
      <c r="AZ31" s="64"/>
      <c r="BA31" s="64"/>
      <c r="BB31" s="64"/>
      <c r="BC31" s="64"/>
      <c r="BD31" s="64"/>
      <c r="BE31" s="64"/>
      <c r="BF31" s="64"/>
      <c r="BG31" s="64"/>
      <c r="BH31" s="64"/>
      <c r="BI31" s="64"/>
      <c r="BJ31" s="64"/>
      <c r="BK31" s="64"/>
      <c r="BL31" s="64"/>
      <c r="BM31" s="64"/>
    </row>
    <row r="32" spans="1:65" s="24" customFormat="1" ht="12" customHeight="1" x14ac:dyDescent="0.15">
      <c r="A32" s="72"/>
      <c r="B32" s="72"/>
      <c r="C32" s="72"/>
      <c r="D32" s="72" t="s">
        <v>149</v>
      </c>
      <c r="E32" s="72"/>
      <c r="F32" s="72"/>
      <c r="G32" s="72"/>
      <c r="H32" s="72"/>
      <c r="I32" s="72"/>
      <c r="J32" s="72"/>
      <c r="K32" s="72"/>
      <c r="L32" s="72"/>
      <c r="M32" s="72"/>
      <c r="N32" s="72"/>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72"/>
      <c r="AU32" s="51"/>
      <c r="AV32" s="64"/>
      <c r="AW32" s="64"/>
      <c r="AX32" s="64"/>
      <c r="AY32" s="64"/>
      <c r="AZ32" s="64"/>
      <c r="BA32" s="64"/>
      <c r="BB32" s="64"/>
      <c r="BC32" s="64"/>
      <c r="BD32" s="64"/>
      <c r="BE32" s="64"/>
      <c r="BF32" s="64"/>
      <c r="BG32" s="64"/>
      <c r="BH32" s="64"/>
      <c r="BI32" s="64"/>
      <c r="BJ32" s="64"/>
      <c r="BK32" s="64"/>
      <c r="BL32" s="64"/>
      <c r="BM32" s="64"/>
    </row>
    <row r="33" spans="1:66" s="24" customFormat="1" ht="12" customHeight="1" x14ac:dyDescent="0.15">
      <c r="A33" s="72"/>
      <c r="B33" s="72"/>
      <c r="C33" s="72"/>
      <c r="D33" s="72"/>
      <c r="E33" s="72"/>
      <c r="F33" s="72"/>
      <c r="G33" s="72"/>
      <c r="H33" s="72"/>
      <c r="I33" s="72"/>
      <c r="J33" s="72"/>
      <c r="K33" s="72"/>
      <c r="L33" s="72"/>
      <c r="M33" s="72"/>
      <c r="N33" s="72"/>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72"/>
      <c r="AU33" s="51"/>
      <c r="AV33" s="64"/>
      <c r="AW33" s="64"/>
      <c r="AX33" s="64"/>
      <c r="AY33" s="64"/>
      <c r="AZ33" s="64"/>
      <c r="BA33" s="64"/>
      <c r="BB33" s="64"/>
      <c r="BC33" s="64"/>
      <c r="BD33" s="64"/>
      <c r="BE33" s="64"/>
      <c r="BF33" s="64"/>
      <c r="BG33" s="64"/>
      <c r="BH33" s="64"/>
      <c r="BI33" s="64"/>
      <c r="BJ33" s="64"/>
      <c r="BK33" s="64"/>
      <c r="BL33" s="64"/>
      <c r="BM33" s="64"/>
    </row>
    <row r="34" spans="1:66" s="24" customFormat="1" ht="12" customHeight="1" x14ac:dyDescent="0.15">
      <c r="A34" s="72"/>
      <c r="B34" s="72"/>
      <c r="C34" s="72"/>
      <c r="D34" s="72" t="s">
        <v>148</v>
      </c>
      <c r="E34" s="72"/>
      <c r="F34" s="72"/>
      <c r="G34" s="72"/>
      <c r="H34" s="72"/>
      <c r="I34" s="72"/>
      <c r="J34" s="72"/>
      <c r="K34" s="72"/>
      <c r="L34" s="72"/>
      <c r="M34" s="72"/>
      <c r="N34" s="72"/>
      <c r="O34" s="198"/>
      <c r="P34" s="198"/>
      <c r="Q34" s="198"/>
      <c r="R34" s="198"/>
      <c r="S34" s="198"/>
      <c r="T34" s="198"/>
      <c r="U34" s="198"/>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72"/>
      <c r="AU34" s="51"/>
      <c r="AV34" s="66" t="s">
        <v>707</v>
      </c>
      <c r="AW34" s="64"/>
      <c r="AX34" s="64"/>
      <c r="AY34" s="64"/>
      <c r="AZ34" s="64"/>
      <c r="BA34" s="64"/>
      <c r="BB34" s="64"/>
      <c r="BC34" s="64"/>
      <c r="BD34" s="64"/>
      <c r="BE34" s="64"/>
      <c r="BF34" s="64"/>
      <c r="BG34" s="64"/>
      <c r="BH34" s="64"/>
      <c r="BI34" s="64"/>
      <c r="BJ34" s="64"/>
      <c r="BK34" s="64"/>
      <c r="BL34" s="64"/>
      <c r="BM34" s="64"/>
    </row>
    <row r="35" spans="1:66" s="24" customFormat="1" ht="12" customHeight="1" x14ac:dyDescent="0.15">
      <c r="A35" s="72"/>
      <c r="B35" s="72"/>
      <c r="C35" s="72"/>
      <c r="D35" s="72" t="s">
        <v>147</v>
      </c>
      <c r="E35" s="72"/>
      <c r="F35" s="72"/>
      <c r="G35" s="72"/>
      <c r="H35" s="72"/>
      <c r="I35" s="72"/>
      <c r="J35" s="72"/>
      <c r="K35" s="72"/>
      <c r="L35" s="72"/>
      <c r="M35" s="72"/>
      <c r="N35" s="72"/>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72"/>
      <c r="AU35" s="51"/>
      <c r="AV35" s="66"/>
      <c r="AW35" s="52"/>
      <c r="AX35" s="52"/>
      <c r="AY35" s="53"/>
      <c r="AZ35" s="52"/>
      <c r="BA35" s="52"/>
      <c r="BB35" s="52"/>
      <c r="BC35" s="52"/>
      <c r="BD35" s="52"/>
      <c r="BE35" s="52"/>
      <c r="BF35" s="52"/>
      <c r="BG35" s="52"/>
      <c r="BH35" s="52"/>
      <c r="BI35" s="52"/>
      <c r="BJ35" s="52"/>
      <c r="BK35" s="52"/>
      <c r="BL35" s="52"/>
      <c r="BM35" s="52"/>
    </row>
    <row r="36" spans="1:66" s="24" customFormat="1" ht="12" customHeight="1" x14ac:dyDescent="0.15">
      <c r="A36" s="72"/>
      <c r="B36" s="72"/>
      <c r="C36" s="72"/>
      <c r="D36" s="72" t="s">
        <v>146</v>
      </c>
      <c r="E36" s="72"/>
      <c r="F36" s="72"/>
      <c r="G36" s="72"/>
      <c r="H36" s="72"/>
      <c r="I36" s="72"/>
      <c r="J36" s="72"/>
      <c r="K36" s="92"/>
      <c r="L36" s="92"/>
      <c r="M36" s="92"/>
      <c r="N36" s="92"/>
      <c r="O36" s="190"/>
      <c r="P36" s="190"/>
      <c r="Q36" s="190"/>
      <c r="R36" s="190"/>
      <c r="S36" s="190"/>
      <c r="T36" s="190"/>
      <c r="U36" s="190"/>
      <c r="V36" s="190"/>
      <c r="W36" s="190"/>
      <c r="X36" s="190"/>
      <c r="Y36" s="190"/>
      <c r="Z36" s="190"/>
      <c r="AA36" s="190"/>
      <c r="AB36" s="190"/>
      <c r="AC36" s="130"/>
      <c r="AD36" s="130"/>
      <c r="AE36" s="130"/>
      <c r="AF36" s="130"/>
      <c r="AG36" s="130"/>
      <c r="AH36" s="130"/>
      <c r="AI36" s="130"/>
      <c r="AJ36" s="130"/>
      <c r="AK36" s="130"/>
      <c r="AL36" s="130"/>
      <c r="AM36" s="130"/>
      <c r="AN36" s="130"/>
      <c r="AO36" s="130"/>
      <c r="AP36" s="130"/>
      <c r="AQ36" s="130"/>
      <c r="AR36" s="130"/>
      <c r="AS36" s="130"/>
      <c r="AT36" s="72"/>
      <c r="AU36" s="51"/>
      <c r="AV36" s="66" t="s">
        <v>708</v>
      </c>
      <c r="AW36" s="64"/>
      <c r="AX36" s="64"/>
      <c r="AY36" s="64"/>
      <c r="AZ36" s="64"/>
      <c r="BA36" s="64"/>
      <c r="BB36" s="64"/>
      <c r="BC36" s="64"/>
      <c r="BD36" s="64"/>
      <c r="BE36" s="64"/>
      <c r="BF36" s="64"/>
      <c r="BG36" s="64"/>
      <c r="BH36" s="64"/>
      <c r="BI36" s="64"/>
      <c r="BJ36" s="64"/>
      <c r="BK36" s="64"/>
      <c r="BL36" s="64"/>
      <c r="BM36" s="64"/>
    </row>
    <row r="37" spans="1:66" ht="4.5" customHeight="1" x14ac:dyDescent="0.15">
      <c r="A37" s="94"/>
      <c r="B37" s="94"/>
      <c r="C37" s="94"/>
      <c r="D37" s="94"/>
      <c r="E37" s="94"/>
      <c r="F37" s="94"/>
      <c r="G37" s="94"/>
      <c r="H37" s="94"/>
      <c r="I37" s="94"/>
      <c r="J37" s="94"/>
      <c r="K37" s="71"/>
      <c r="L37" s="71"/>
      <c r="M37" s="71"/>
      <c r="N37" s="71"/>
      <c r="O37" s="71"/>
      <c r="P37" s="71"/>
      <c r="Q37" s="94"/>
      <c r="R37" s="94"/>
      <c r="S37" s="94"/>
      <c r="T37" s="94"/>
      <c r="U37" s="94"/>
      <c r="V37" s="94"/>
      <c r="W37" s="94"/>
      <c r="X37" s="94"/>
      <c r="Y37" s="94"/>
      <c r="Z37" s="94"/>
      <c r="AA37" s="71"/>
      <c r="AB37" s="71"/>
      <c r="AC37" s="71"/>
      <c r="AD37" s="71"/>
      <c r="AE37" s="71"/>
      <c r="AF37" s="71"/>
      <c r="AG37" s="71"/>
      <c r="AH37" s="71"/>
      <c r="AI37" s="71"/>
      <c r="AJ37" s="71"/>
      <c r="AK37" s="71"/>
      <c r="AL37" s="71"/>
      <c r="AM37" s="71"/>
      <c r="AN37" s="71"/>
      <c r="AO37" s="71"/>
      <c r="AP37" s="71"/>
      <c r="AQ37" s="71"/>
      <c r="AR37" s="71"/>
      <c r="AS37" s="74"/>
      <c r="AT37" s="71"/>
      <c r="AU37" s="44"/>
      <c r="AV37" s="44"/>
      <c r="AW37" s="44"/>
      <c r="AX37" s="44"/>
      <c r="AY37" s="45"/>
      <c r="AZ37" s="44"/>
      <c r="BA37" s="44"/>
      <c r="BB37" s="44"/>
      <c r="BC37" s="44"/>
      <c r="BD37" s="44"/>
      <c r="BE37" s="44"/>
      <c r="BF37" s="44"/>
      <c r="BG37" s="44"/>
      <c r="BH37" s="44"/>
      <c r="BI37" s="44"/>
      <c r="BJ37" s="44"/>
      <c r="BK37" s="44"/>
      <c r="BL37" s="44"/>
      <c r="BM37" s="44"/>
    </row>
    <row r="38" spans="1:66" ht="4.5" customHeight="1" x14ac:dyDescent="0.15">
      <c r="A38" s="94"/>
      <c r="B38" s="94"/>
      <c r="C38" s="94"/>
      <c r="D38" s="94"/>
      <c r="E38" s="94"/>
      <c r="F38" s="94"/>
      <c r="G38" s="94"/>
      <c r="H38" s="94"/>
      <c r="I38" s="94"/>
      <c r="J38" s="94"/>
      <c r="K38" s="71"/>
      <c r="L38" s="71"/>
      <c r="M38" s="71"/>
      <c r="N38" s="71"/>
      <c r="O38" s="71"/>
      <c r="P38" s="71"/>
      <c r="Q38" s="94"/>
      <c r="R38" s="94"/>
      <c r="S38" s="94"/>
      <c r="T38" s="94"/>
      <c r="U38" s="94"/>
      <c r="V38" s="94"/>
      <c r="W38" s="94"/>
      <c r="X38" s="94"/>
      <c r="Y38" s="94"/>
      <c r="Z38" s="94"/>
      <c r="AA38" s="71"/>
      <c r="AB38" s="71"/>
      <c r="AC38" s="71"/>
      <c r="AD38" s="71"/>
      <c r="AE38" s="71"/>
      <c r="AF38" s="71"/>
      <c r="AG38" s="71"/>
      <c r="AH38" s="71"/>
      <c r="AI38" s="71"/>
      <c r="AJ38" s="71"/>
      <c r="AK38" s="71"/>
      <c r="AL38" s="71"/>
      <c r="AM38" s="71"/>
      <c r="AN38" s="71"/>
      <c r="AO38" s="71"/>
      <c r="AP38" s="71"/>
      <c r="AQ38" s="71"/>
      <c r="AR38" s="71"/>
      <c r="AS38" s="71"/>
      <c r="AT38" s="71"/>
      <c r="AU38" s="44"/>
      <c r="AV38" s="44"/>
      <c r="AW38" s="44"/>
      <c r="AX38" s="44"/>
      <c r="AY38" s="45"/>
      <c r="AZ38" s="44"/>
      <c r="BA38" s="44"/>
      <c r="BB38" s="44"/>
      <c r="BC38" s="44"/>
      <c r="BD38" s="44"/>
      <c r="BE38" s="44"/>
      <c r="BF38" s="44"/>
      <c r="BG38" s="44"/>
      <c r="BH38" s="44"/>
      <c r="BI38" s="44"/>
      <c r="BJ38" s="44"/>
      <c r="BK38" s="44"/>
      <c r="BL38" s="44"/>
      <c r="BM38" s="44"/>
    </row>
    <row r="39" spans="1:66" ht="16.5" customHeight="1" x14ac:dyDescent="0.15">
      <c r="A39" s="71"/>
      <c r="B39" s="102" t="s">
        <v>145</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44"/>
      <c r="AV39" s="44"/>
      <c r="AW39" s="44"/>
      <c r="AX39" s="44"/>
      <c r="AY39" s="45"/>
      <c r="AZ39" s="44"/>
      <c r="BA39" s="44"/>
      <c r="BB39" s="44"/>
      <c r="BC39" s="44"/>
      <c r="BD39" s="44"/>
      <c r="BE39" s="44"/>
      <c r="BF39" s="44"/>
      <c r="BG39" s="44"/>
      <c r="BH39" s="44"/>
      <c r="BI39" s="44"/>
      <c r="BJ39" s="44"/>
      <c r="BK39" s="44"/>
      <c r="BL39" s="44"/>
      <c r="BM39" s="44"/>
    </row>
    <row r="40" spans="1:66" s="24" customFormat="1" ht="12" customHeight="1" x14ac:dyDescent="0.15">
      <c r="A40" s="72"/>
      <c r="B40" s="72"/>
      <c r="C40" s="72"/>
      <c r="D40" s="72" t="s">
        <v>457</v>
      </c>
      <c r="E40" s="72"/>
      <c r="F40" s="72"/>
      <c r="G40" s="72"/>
      <c r="H40" s="72"/>
      <c r="I40" s="72"/>
      <c r="J40" s="72"/>
      <c r="K40" s="72"/>
      <c r="L40" s="72"/>
      <c r="M40" s="72"/>
      <c r="N40" s="72"/>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72"/>
      <c r="AU40" s="51"/>
      <c r="AV40" s="64"/>
      <c r="AW40" s="64"/>
      <c r="AX40" s="64"/>
      <c r="AY40" s="64"/>
      <c r="AZ40" s="64"/>
      <c r="BA40" s="64"/>
      <c r="BB40" s="64"/>
      <c r="BC40" s="64"/>
      <c r="BD40" s="64"/>
      <c r="BE40" s="64"/>
      <c r="BF40" s="64"/>
      <c r="BG40" s="64"/>
      <c r="BH40" s="64"/>
      <c r="BI40" s="64"/>
      <c r="BJ40" s="64"/>
      <c r="BK40" s="64"/>
      <c r="BL40" s="64"/>
      <c r="BM40" s="64"/>
    </row>
    <row r="41" spans="1:66" s="24" customFormat="1" ht="12" customHeight="1" x14ac:dyDescent="0.15">
      <c r="A41" s="72"/>
      <c r="B41" s="72"/>
      <c r="C41" s="72"/>
      <c r="D41" s="72" t="s">
        <v>458</v>
      </c>
      <c r="E41" s="72"/>
      <c r="F41" s="72"/>
      <c r="G41" s="72"/>
      <c r="H41" s="72"/>
      <c r="I41" s="72"/>
      <c r="J41" s="72"/>
      <c r="K41" s="72"/>
      <c r="L41" s="72"/>
      <c r="M41" s="72"/>
      <c r="N41" s="72"/>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72"/>
      <c r="AU41" s="51"/>
      <c r="AV41" s="66" t="s">
        <v>706</v>
      </c>
      <c r="AW41" s="64"/>
      <c r="AX41" s="64"/>
      <c r="AY41" s="64"/>
      <c r="AZ41" s="64"/>
      <c r="BA41" s="64"/>
      <c r="BB41" s="64"/>
      <c r="BC41" s="64"/>
      <c r="BD41" s="64"/>
      <c r="BE41" s="64"/>
      <c r="BF41" s="64"/>
      <c r="BG41" s="64"/>
      <c r="BH41" s="64"/>
      <c r="BI41" s="64"/>
      <c r="BJ41" s="64"/>
      <c r="BK41" s="64"/>
      <c r="BL41" s="64"/>
      <c r="BM41" s="64"/>
    </row>
    <row r="42" spans="1:66" s="24" customFormat="1" ht="12" customHeight="1" x14ac:dyDescent="0.15">
      <c r="A42" s="72"/>
      <c r="B42" s="72"/>
      <c r="C42" s="72"/>
      <c r="D42" s="72" t="s">
        <v>459</v>
      </c>
      <c r="E42" s="72"/>
      <c r="F42" s="72"/>
      <c r="G42" s="72"/>
      <c r="H42" s="72"/>
      <c r="I42" s="72"/>
      <c r="J42" s="72"/>
      <c r="K42" s="72"/>
      <c r="L42" s="72"/>
      <c r="M42" s="72"/>
      <c r="N42" s="72"/>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72"/>
      <c r="AU42" s="51"/>
      <c r="AV42" s="64"/>
      <c r="AW42" s="64"/>
      <c r="AX42" s="64"/>
      <c r="AY42" s="64"/>
      <c r="AZ42" s="64"/>
      <c r="BA42" s="64"/>
      <c r="BB42" s="64"/>
      <c r="BC42" s="64"/>
      <c r="BD42" s="64"/>
      <c r="BE42" s="64"/>
      <c r="BF42" s="64"/>
      <c r="BG42" s="64"/>
      <c r="BH42" s="64"/>
      <c r="BI42" s="64"/>
      <c r="BJ42" s="64"/>
      <c r="BK42" s="64"/>
      <c r="BL42" s="64"/>
      <c r="BM42" s="64"/>
    </row>
    <row r="43" spans="1:66" s="24" customFormat="1" ht="12" customHeight="1" x14ac:dyDescent="0.15">
      <c r="A43" s="72"/>
      <c r="B43" s="72"/>
      <c r="C43" s="72"/>
      <c r="D43" s="72" t="s">
        <v>460</v>
      </c>
      <c r="E43" s="72"/>
      <c r="F43" s="72"/>
      <c r="G43" s="72"/>
      <c r="H43" s="72"/>
      <c r="I43" s="72"/>
      <c r="J43" s="72"/>
      <c r="K43" s="72"/>
      <c r="L43" s="72"/>
      <c r="M43" s="72"/>
      <c r="N43" s="72"/>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72"/>
      <c r="AY43" s="23"/>
    </row>
    <row r="44" spans="1:66" ht="4.5" customHeight="1" x14ac:dyDescent="0.1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74"/>
      <c r="AR44" s="71"/>
      <c r="AS44" s="71"/>
      <c r="AT44" s="71"/>
    </row>
    <row r="45" spans="1:66" ht="4.5" customHeight="1" x14ac:dyDescent="0.1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71"/>
      <c r="AS45" s="71"/>
      <c r="AT45" s="71"/>
    </row>
    <row r="46" spans="1:66" ht="16.5" customHeight="1" x14ac:dyDescent="0.15">
      <c r="A46" s="71"/>
      <c r="B46" s="102" t="s">
        <v>144</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V46" s="169" t="s">
        <v>797</v>
      </c>
      <c r="AW46" s="169"/>
      <c r="AX46" s="169"/>
      <c r="AY46" s="169"/>
      <c r="AZ46" s="169"/>
      <c r="BA46" s="169"/>
      <c r="BB46" s="169"/>
      <c r="BC46" s="169"/>
      <c r="BD46" s="169"/>
      <c r="BE46" s="169"/>
      <c r="BF46" s="169"/>
      <c r="BG46" s="169"/>
      <c r="BH46" s="169"/>
      <c r="BI46" s="169"/>
      <c r="BJ46" s="169"/>
      <c r="BK46" s="169"/>
      <c r="BL46" s="169"/>
      <c r="BM46" s="169"/>
      <c r="BN46" s="169"/>
    </row>
    <row r="47" spans="1:66" ht="13.5" customHeight="1" x14ac:dyDescent="0.15">
      <c r="A47" s="71"/>
      <c r="B47" s="71"/>
      <c r="C47" s="72"/>
      <c r="D47" s="72"/>
      <c r="E47" s="131"/>
      <c r="F47" s="72" t="s">
        <v>143</v>
      </c>
      <c r="G47" s="92"/>
      <c r="H47" s="92"/>
      <c r="I47" s="72"/>
      <c r="J47" s="72"/>
      <c r="K47" s="72"/>
      <c r="L47" s="72"/>
      <c r="M47" s="72"/>
      <c r="N47" s="72"/>
      <c r="O47" s="90" t="s">
        <v>15</v>
      </c>
      <c r="P47" s="131"/>
      <c r="Q47" s="72" t="s">
        <v>94</v>
      </c>
      <c r="R47" s="72"/>
      <c r="S47" s="72"/>
      <c r="T47" s="72"/>
      <c r="U47" s="72"/>
      <c r="V47" s="72"/>
      <c r="W47" s="72"/>
      <c r="X47" s="72"/>
      <c r="Y47" s="131"/>
      <c r="Z47" s="72" t="s">
        <v>34</v>
      </c>
      <c r="AA47" s="72"/>
      <c r="AB47" s="72"/>
      <c r="AC47" s="72"/>
      <c r="AD47" s="72"/>
      <c r="AE47" s="72"/>
      <c r="AF47" s="72"/>
      <c r="AG47" s="72"/>
      <c r="AH47" s="72"/>
      <c r="AI47" s="72"/>
      <c r="AJ47" s="72"/>
      <c r="AK47" s="72"/>
      <c r="AL47" s="72"/>
      <c r="AM47" s="94"/>
      <c r="AN47" s="71"/>
      <c r="AO47" s="71"/>
      <c r="AP47" s="71"/>
      <c r="AQ47" s="71"/>
      <c r="AR47" s="71"/>
      <c r="AS47" s="71"/>
      <c r="AT47" s="71"/>
      <c r="AV47" s="169"/>
      <c r="AW47" s="169"/>
      <c r="AX47" s="169"/>
      <c r="AY47" s="169"/>
      <c r="AZ47" s="169"/>
      <c r="BA47" s="169"/>
      <c r="BB47" s="169"/>
      <c r="BC47" s="169"/>
      <c r="BD47" s="169"/>
      <c r="BE47" s="169"/>
      <c r="BF47" s="169"/>
      <c r="BG47" s="169"/>
      <c r="BH47" s="169"/>
      <c r="BI47" s="169"/>
      <c r="BJ47" s="169"/>
      <c r="BK47" s="169"/>
      <c r="BL47" s="169"/>
      <c r="BM47" s="169"/>
      <c r="BN47" s="169"/>
    </row>
    <row r="48" spans="1:66" ht="239.25" customHeight="1" x14ac:dyDescent="0.15">
      <c r="A48" s="71"/>
      <c r="B48" s="71"/>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1"/>
      <c r="AN48" s="71"/>
      <c r="AO48" s="71"/>
      <c r="AP48" s="71"/>
      <c r="AQ48" s="71"/>
      <c r="AR48" s="71"/>
      <c r="AS48" s="71"/>
      <c r="AT48" s="71"/>
      <c r="AY48" s="1"/>
      <c r="AZ48" s="2"/>
    </row>
    <row r="49" spans="1:65" s="21" customFormat="1" ht="24" customHeight="1" x14ac:dyDescent="0.15">
      <c r="A49" s="76"/>
      <c r="B49" s="77" t="s">
        <v>30</v>
      </c>
      <c r="C49" s="78"/>
      <c r="D49" s="78"/>
      <c r="E49" s="78"/>
      <c r="F49" s="78"/>
      <c r="G49" s="78"/>
      <c r="H49" s="78"/>
      <c r="I49" s="78"/>
      <c r="J49" s="78"/>
      <c r="K49" s="78"/>
      <c r="L49" s="79"/>
      <c r="M49" s="77" t="s">
        <v>142</v>
      </c>
      <c r="N49" s="78"/>
      <c r="O49" s="78"/>
      <c r="P49" s="78"/>
      <c r="Q49" s="78"/>
      <c r="R49" s="78"/>
      <c r="S49" s="78"/>
      <c r="T49" s="78"/>
      <c r="U49" s="78"/>
      <c r="V49" s="78"/>
      <c r="W49" s="78"/>
      <c r="X49" s="78"/>
      <c r="Y49" s="78"/>
      <c r="Z49" s="78"/>
      <c r="AA49" s="78"/>
      <c r="AB49" s="78"/>
      <c r="AC49" s="78"/>
      <c r="AD49" s="78"/>
      <c r="AE49" s="78"/>
      <c r="AF49" s="78"/>
      <c r="AG49" s="78"/>
      <c r="AH49" s="78"/>
      <c r="AI49" s="78"/>
      <c r="AJ49" s="78"/>
      <c r="AK49" s="79"/>
      <c r="AL49" s="77" t="s">
        <v>141</v>
      </c>
      <c r="AM49" s="78"/>
      <c r="AN49" s="78"/>
      <c r="AO49" s="78"/>
      <c r="AP49" s="78"/>
      <c r="AQ49" s="78"/>
      <c r="AR49" s="78"/>
      <c r="AS49" s="79"/>
      <c r="AT49" s="76"/>
      <c r="AU49" s="135"/>
      <c r="AV49" s="135"/>
      <c r="AW49" s="135"/>
      <c r="AX49" s="135"/>
      <c r="AY49" s="135"/>
      <c r="AZ49" s="136"/>
      <c r="BA49" s="135"/>
      <c r="BB49" s="135"/>
      <c r="BC49" s="135"/>
      <c r="BD49" s="135"/>
      <c r="BE49" s="135"/>
      <c r="BF49" s="135"/>
      <c r="BG49" s="135"/>
      <c r="BH49" s="135"/>
    </row>
    <row r="50" spans="1:65" s="21" customFormat="1" ht="24" customHeight="1" x14ac:dyDescent="0.15">
      <c r="A50" s="76"/>
      <c r="B50" s="208"/>
      <c r="C50" s="209"/>
      <c r="D50" s="210"/>
      <c r="E50" s="210"/>
      <c r="F50" s="59" t="s">
        <v>22</v>
      </c>
      <c r="G50" s="210"/>
      <c r="H50" s="210"/>
      <c r="I50" s="59" t="s">
        <v>23</v>
      </c>
      <c r="J50" s="210"/>
      <c r="K50" s="210"/>
      <c r="L50" s="80" t="s">
        <v>24</v>
      </c>
      <c r="M50" s="8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82"/>
      <c r="AL50" s="81"/>
      <c r="AM50" s="214" t="str">
        <f>IF(AI10="","",REPT("0",6-LEN($AI$10))&amp;$AI$10&amp;$AM$10&amp;TEXT($AO$10,"00"))</f>
        <v/>
      </c>
      <c r="AN50" s="214"/>
      <c r="AO50" s="214"/>
      <c r="AP50" s="214"/>
      <c r="AQ50" s="214"/>
      <c r="AR50" s="214"/>
      <c r="AS50" s="82"/>
      <c r="AT50" s="76"/>
      <c r="AU50" s="135"/>
      <c r="AV50" s="135" t="str">
        <f>IF($B$50="","",$B$50&amp;$D$50&amp;"."&amp;$G$50&amp;"."&amp;$J$50)</f>
        <v/>
      </c>
      <c r="AW50" s="135"/>
      <c r="AX50" s="135"/>
      <c r="AY50" s="135"/>
      <c r="AZ50" s="136"/>
      <c r="BA50" s="135"/>
      <c r="BB50" s="135"/>
      <c r="BC50" s="135"/>
      <c r="BD50" s="135"/>
      <c r="BE50" s="135"/>
      <c r="BF50" s="135"/>
      <c r="BG50" s="135"/>
      <c r="BH50" s="135"/>
    </row>
    <row r="51" spans="1:65" s="21" customFormat="1" ht="24" customHeight="1" x14ac:dyDescent="0.15">
      <c r="A51" s="76"/>
      <c r="B51" s="83" t="s">
        <v>31</v>
      </c>
      <c r="C51" s="207"/>
      <c r="D51" s="207"/>
      <c r="E51" s="207"/>
      <c r="F51" s="207"/>
      <c r="G51" s="207"/>
      <c r="H51" s="207"/>
      <c r="I51" s="207"/>
      <c r="J51" s="207"/>
      <c r="K51" s="207"/>
      <c r="L51" s="84" t="s">
        <v>32</v>
      </c>
      <c r="M51" s="85"/>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86"/>
      <c r="AL51" s="85"/>
      <c r="AM51" s="215"/>
      <c r="AN51" s="215"/>
      <c r="AO51" s="215"/>
      <c r="AP51" s="215"/>
      <c r="AQ51" s="215"/>
      <c r="AR51" s="215"/>
      <c r="AS51" s="86"/>
      <c r="AT51" s="76"/>
      <c r="AU51" s="135"/>
      <c r="AV51" s="135"/>
      <c r="AW51" s="135"/>
      <c r="AX51" s="135"/>
      <c r="AY51" s="135"/>
      <c r="AZ51" s="136"/>
      <c r="BA51" s="135"/>
      <c r="BB51" s="135"/>
      <c r="BC51" s="135"/>
      <c r="BD51" s="135"/>
      <c r="BE51" s="135"/>
      <c r="BF51" s="135"/>
      <c r="BG51" s="135"/>
      <c r="BH51" s="135"/>
    </row>
    <row r="52" spans="1:65" s="21" customFormat="1" ht="24" customHeight="1" x14ac:dyDescent="0.15">
      <c r="A52" s="76"/>
      <c r="B52" s="217" t="s">
        <v>140</v>
      </c>
      <c r="C52" s="218"/>
      <c r="D52" s="218"/>
      <c r="E52" s="218"/>
      <c r="F52" s="218"/>
      <c r="G52" s="219"/>
      <c r="H52" s="219"/>
      <c r="I52" s="219"/>
      <c r="J52" s="219"/>
      <c r="K52" s="219"/>
      <c r="L52" s="220"/>
      <c r="M52" s="87"/>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88"/>
      <c r="AL52" s="87"/>
      <c r="AM52" s="216"/>
      <c r="AN52" s="216"/>
      <c r="AO52" s="216"/>
      <c r="AP52" s="216"/>
      <c r="AQ52" s="216"/>
      <c r="AR52" s="216"/>
      <c r="AS52" s="88"/>
      <c r="AT52" s="76"/>
      <c r="AU52" s="135"/>
      <c r="AV52" s="137" t="s">
        <v>801</v>
      </c>
      <c r="AW52" s="135"/>
      <c r="AX52" s="135"/>
      <c r="AY52" s="135"/>
      <c r="AZ52" s="136"/>
      <c r="BA52" s="135"/>
      <c r="BB52" s="135"/>
      <c r="BC52" s="135"/>
      <c r="BD52" s="135"/>
      <c r="BE52" s="135"/>
      <c r="BF52" s="135"/>
      <c r="BG52" s="135"/>
      <c r="BH52" s="135"/>
    </row>
    <row r="53" spans="1:65" ht="3.75" customHeight="1" x14ac:dyDescent="0.1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103"/>
      <c r="AI53" s="71"/>
      <c r="AJ53" s="71"/>
      <c r="AK53" s="71"/>
      <c r="AL53" s="71"/>
      <c r="AM53" s="71"/>
      <c r="AN53" s="71"/>
      <c r="AO53" s="71"/>
      <c r="AP53" s="71"/>
      <c r="AQ53" s="71"/>
      <c r="AR53" s="71"/>
      <c r="AS53" s="71"/>
      <c r="AT53" s="71"/>
      <c r="AY53" s="1"/>
      <c r="AZ53" s="2"/>
    </row>
    <row r="54" spans="1:65" ht="3.75" customHeight="1" x14ac:dyDescent="0.15">
      <c r="A54" s="94"/>
      <c r="B54" s="104"/>
      <c r="C54" s="104"/>
      <c r="D54" s="71"/>
      <c r="E54" s="71"/>
      <c r="F54" s="71"/>
      <c r="G54" s="71"/>
      <c r="H54" s="71"/>
      <c r="I54" s="71"/>
      <c r="J54" s="71"/>
      <c r="K54" s="71"/>
      <c r="L54" s="71"/>
      <c r="M54" s="71"/>
      <c r="N54" s="71"/>
      <c r="O54" s="71"/>
      <c r="P54" s="71"/>
      <c r="Q54" s="71"/>
      <c r="R54" s="71"/>
      <c r="S54" s="71"/>
      <c r="T54" s="71"/>
      <c r="U54" s="71"/>
      <c r="V54" s="71"/>
      <c r="W54" s="71"/>
      <c r="X54" s="223"/>
      <c r="Y54" s="223"/>
      <c r="Z54" s="94"/>
      <c r="AA54" s="71"/>
      <c r="AB54" s="71"/>
      <c r="AC54" s="71"/>
      <c r="AD54" s="71"/>
      <c r="AE54" s="71"/>
      <c r="AF54" s="71"/>
      <c r="AG54" s="71"/>
      <c r="AH54" s="71"/>
      <c r="AI54" s="71"/>
      <c r="AJ54" s="71"/>
      <c r="AK54" s="71"/>
      <c r="AL54" s="71"/>
      <c r="AM54" s="71"/>
      <c r="AN54" s="71"/>
      <c r="AO54" s="71"/>
      <c r="AP54" s="71"/>
      <c r="AQ54" s="71"/>
      <c r="AR54" s="71"/>
      <c r="AS54" s="71"/>
      <c r="AT54" s="71"/>
    </row>
    <row r="55" spans="1:65" ht="13.5" customHeight="1" x14ac:dyDescent="0.15">
      <c r="A55" s="188" t="s">
        <v>139</v>
      </c>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71"/>
      <c r="AS55" s="71"/>
      <c r="AT55" s="71"/>
      <c r="AU55" s="18"/>
    </row>
    <row r="56" spans="1:65" ht="13.5" customHeight="1" x14ac:dyDescent="0.15">
      <c r="A56" s="72"/>
      <c r="B56" s="76" t="s">
        <v>138</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1"/>
      <c r="AS56" s="71"/>
      <c r="AT56" s="71"/>
    </row>
    <row r="57" spans="1:65" ht="3" customHeight="1" x14ac:dyDescent="0.1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Y57" s="1"/>
    </row>
    <row r="58" spans="1:65" ht="3" customHeight="1" x14ac:dyDescent="0.1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Y58" s="1"/>
    </row>
    <row r="59" spans="1:65" ht="14.45" customHeight="1" x14ac:dyDescent="0.15">
      <c r="A59" s="71"/>
      <c r="B59" s="89" t="s">
        <v>137</v>
      </c>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67"/>
      <c r="AV59"/>
      <c r="AW59"/>
      <c r="AX59"/>
      <c r="AY59"/>
      <c r="AZ59"/>
      <c r="BA59"/>
      <c r="BB59"/>
      <c r="BC59"/>
      <c r="BD59"/>
      <c r="BE59"/>
      <c r="BF59"/>
      <c r="BG59"/>
      <c r="BH59"/>
      <c r="BI59"/>
      <c r="BJ59"/>
      <c r="BK59"/>
      <c r="BL59"/>
      <c r="BM59"/>
    </row>
    <row r="60" spans="1:65" s="24" customFormat="1" ht="12" customHeight="1" x14ac:dyDescent="0.15">
      <c r="A60" s="72"/>
      <c r="B60" s="72"/>
      <c r="C60" s="72"/>
      <c r="D60" s="72" t="s">
        <v>136</v>
      </c>
      <c r="E60" s="72"/>
      <c r="F60" s="72"/>
      <c r="G60" s="72"/>
      <c r="H60" s="72"/>
      <c r="I60" s="72"/>
      <c r="J60" s="72"/>
      <c r="K60" s="73"/>
      <c r="L60" s="92" t="s">
        <v>29</v>
      </c>
      <c r="M60" s="90"/>
      <c r="N60" s="205"/>
      <c r="O60" s="205"/>
      <c r="P60" s="205"/>
      <c r="Q60" s="92" t="s">
        <v>28</v>
      </c>
      <c r="R60" s="72"/>
      <c r="S60" s="92" t="s">
        <v>27</v>
      </c>
      <c r="T60" s="72"/>
      <c r="U60" s="224"/>
      <c r="V60" s="224"/>
      <c r="W60" s="224"/>
      <c r="X60" s="72" t="s">
        <v>28</v>
      </c>
      <c r="Y60" s="72"/>
      <c r="Z60" s="72"/>
      <c r="AA60" s="72"/>
      <c r="AB60" s="72"/>
      <c r="AC60" s="72"/>
      <c r="AD60" s="72"/>
      <c r="AE60" s="72"/>
      <c r="AF60" s="72"/>
      <c r="AG60" s="72"/>
      <c r="AH60" s="72"/>
      <c r="AI60" s="72"/>
      <c r="AJ60" s="72"/>
      <c r="AK60" s="72"/>
      <c r="AL60" s="72"/>
      <c r="AM60" s="72"/>
      <c r="AN60" s="72"/>
      <c r="AO60" s="72"/>
      <c r="AP60" s="72"/>
      <c r="AQ60" s="72"/>
      <c r="AR60" s="72"/>
      <c r="AS60" s="72"/>
      <c r="AT60" s="72"/>
      <c r="AU60" s="51"/>
      <c r="AV60" s="64"/>
      <c r="AW60" s="64"/>
      <c r="AX60" s="64"/>
      <c r="AY60" s="64"/>
      <c r="AZ60" s="64"/>
      <c r="BA60" s="64"/>
      <c r="BB60" s="64"/>
      <c r="BC60" s="64"/>
      <c r="BD60" s="64"/>
      <c r="BE60" s="64"/>
      <c r="BF60" s="64"/>
      <c r="BG60" s="64"/>
      <c r="BH60" s="64"/>
      <c r="BI60" s="64"/>
      <c r="BJ60" s="64"/>
      <c r="BK60" s="64"/>
      <c r="BL60" s="64"/>
      <c r="BM60" s="64"/>
    </row>
    <row r="61" spans="1:65" s="24" customFormat="1" ht="12" customHeight="1" x14ac:dyDescent="0.15">
      <c r="A61" s="72"/>
      <c r="B61" s="72"/>
      <c r="C61" s="72"/>
      <c r="D61" s="72" t="s">
        <v>5</v>
      </c>
      <c r="E61" s="72"/>
      <c r="F61" s="72"/>
      <c r="G61" s="72"/>
      <c r="H61" s="72"/>
      <c r="I61" s="72"/>
      <c r="J61" s="72"/>
      <c r="K61" s="72"/>
      <c r="L61" s="225"/>
      <c r="M61" s="225"/>
      <c r="N61" s="225"/>
      <c r="O61" s="225"/>
      <c r="P61" s="225"/>
      <c r="Q61" s="225"/>
      <c r="R61" s="225"/>
      <c r="S61" s="73" t="s">
        <v>17</v>
      </c>
      <c r="T61" s="72"/>
      <c r="U61" s="73"/>
      <c r="V61" s="72"/>
      <c r="W61" s="72"/>
      <c r="X61" s="72"/>
      <c r="Y61" s="72"/>
      <c r="Z61" s="72"/>
      <c r="AA61" s="72"/>
      <c r="AB61" s="72"/>
      <c r="AC61" s="72"/>
      <c r="AD61" s="72"/>
      <c r="AE61" s="72"/>
      <c r="AF61" s="72"/>
      <c r="AG61" s="72"/>
      <c r="AH61" s="72"/>
      <c r="AI61" s="72"/>
      <c r="AJ61" s="72"/>
      <c r="AK61" s="72"/>
      <c r="AL61" s="72"/>
      <c r="AM61" s="90"/>
      <c r="AN61" s="90"/>
      <c r="AO61" s="72"/>
      <c r="AP61" s="72"/>
      <c r="AQ61" s="72"/>
      <c r="AR61" s="72"/>
      <c r="AS61" s="72"/>
      <c r="AT61" s="72"/>
      <c r="AU61" s="51"/>
      <c r="AV61" s="64"/>
      <c r="AW61" s="64"/>
      <c r="AX61" s="64"/>
      <c r="AY61" s="64"/>
      <c r="AZ61" s="64"/>
      <c r="BA61" s="64"/>
      <c r="BB61" s="64"/>
      <c r="BC61" s="64"/>
      <c r="BD61" s="64"/>
      <c r="BE61" s="64"/>
      <c r="BF61" s="64"/>
      <c r="BG61" s="64"/>
      <c r="BH61" s="64"/>
      <c r="BI61" s="64"/>
      <c r="BJ61" s="64"/>
      <c r="BK61" s="64"/>
      <c r="BL61" s="64"/>
      <c r="BM61" s="64"/>
    </row>
    <row r="62" spans="1:65" s="24" customFormat="1" ht="12" customHeight="1" x14ac:dyDescent="0.15">
      <c r="A62" s="72"/>
      <c r="B62" s="72"/>
      <c r="C62" s="72"/>
      <c r="D62" s="72" t="s">
        <v>6</v>
      </c>
      <c r="E62" s="72"/>
      <c r="F62" s="72"/>
      <c r="G62" s="72"/>
      <c r="H62" s="72"/>
      <c r="I62" s="72"/>
      <c r="J62" s="72"/>
      <c r="K62" s="72"/>
      <c r="L62" s="225"/>
      <c r="M62" s="225"/>
      <c r="N62" s="225"/>
      <c r="O62" s="225"/>
      <c r="P62" s="225"/>
      <c r="Q62" s="225"/>
      <c r="R62" s="225"/>
      <c r="S62" s="73" t="s">
        <v>17</v>
      </c>
      <c r="T62" s="72"/>
      <c r="U62" s="73"/>
      <c r="V62" s="72"/>
      <c r="W62" s="72"/>
      <c r="X62" s="72"/>
      <c r="Y62" s="73"/>
      <c r="Z62" s="73"/>
      <c r="AA62" s="72"/>
      <c r="AB62" s="72"/>
      <c r="AC62" s="72"/>
      <c r="AD62" s="72"/>
      <c r="AE62" s="72"/>
      <c r="AF62" s="72"/>
      <c r="AG62" s="72"/>
      <c r="AH62" s="72"/>
      <c r="AI62" s="72"/>
      <c r="AJ62" s="72"/>
      <c r="AK62" s="72"/>
      <c r="AL62" s="72"/>
      <c r="AM62" s="72"/>
      <c r="AN62" s="72"/>
      <c r="AO62" s="72"/>
      <c r="AP62" s="72"/>
      <c r="AQ62" s="72"/>
      <c r="AR62" s="72"/>
      <c r="AS62" s="72"/>
      <c r="AT62" s="72"/>
      <c r="AU62" s="51"/>
      <c r="AV62" s="64"/>
      <c r="AW62" s="64"/>
      <c r="AX62" s="64"/>
      <c r="AY62" s="64"/>
      <c r="AZ62" s="64"/>
      <c r="BA62" s="64"/>
      <c r="BB62" s="64"/>
      <c r="BC62" s="64"/>
      <c r="BD62" s="64"/>
      <c r="BE62" s="64"/>
      <c r="BF62" s="64"/>
      <c r="BG62" s="64"/>
      <c r="BH62" s="64"/>
      <c r="BI62" s="64"/>
      <c r="BJ62" s="64"/>
      <c r="BK62" s="64"/>
      <c r="BL62" s="64"/>
      <c r="BM62" s="64"/>
    </row>
    <row r="63" spans="1:65" ht="3" customHeight="1" x14ac:dyDescent="0.15">
      <c r="A63" s="71"/>
      <c r="B63" s="71"/>
      <c r="C63" s="71"/>
      <c r="D63" s="71"/>
      <c r="E63" s="71"/>
      <c r="F63" s="71"/>
      <c r="G63" s="71"/>
      <c r="H63" s="71"/>
      <c r="I63" s="71"/>
      <c r="J63" s="71"/>
      <c r="K63" s="71"/>
      <c r="L63" s="71"/>
      <c r="M63" s="71"/>
      <c r="N63" s="71"/>
      <c r="O63" s="71"/>
      <c r="P63" s="71"/>
      <c r="Q63" s="74"/>
      <c r="R63" s="74"/>
      <c r="S63" s="74"/>
      <c r="T63" s="74"/>
      <c r="U63" s="74"/>
      <c r="V63" s="74"/>
      <c r="W63" s="74"/>
      <c r="X63" s="74"/>
      <c r="Y63" s="74"/>
      <c r="Z63" s="71"/>
      <c r="AA63" s="71"/>
      <c r="AB63" s="71"/>
      <c r="AC63" s="71"/>
      <c r="AD63" s="75"/>
      <c r="AE63" s="75"/>
      <c r="AF63" s="71"/>
      <c r="AG63" s="71"/>
      <c r="AH63" s="71"/>
      <c r="AI63" s="71"/>
      <c r="AJ63" s="71"/>
      <c r="AK63" s="71"/>
      <c r="AL63" s="71"/>
      <c r="AM63" s="71"/>
      <c r="AN63" s="71"/>
      <c r="AO63" s="71"/>
      <c r="AP63" s="71"/>
      <c r="AQ63" s="71"/>
      <c r="AR63" s="71"/>
      <c r="AS63" s="71"/>
      <c r="AT63" s="71"/>
      <c r="AU63" s="44"/>
      <c r="AV63" s="44"/>
      <c r="AW63" s="44"/>
      <c r="AX63" s="44"/>
      <c r="AY63" s="45"/>
      <c r="AZ63" s="44"/>
      <c r="BA63" s="44"/>
      <c r="BB63" s="44"/>
      <c r="BC63" s="44"/>
      <c r="BD63" s="44"/>
      <c r="BE63" s="44"/>
      <c r="BF63" s="44"/>
      <c r="BG63" s="44"/>
      <c r="BH63" s="44"/>
      <c r="BI63" s="44"/>
      <c r="BJ63" s="44"/>
      <c r="BK63" s="44"/>
      <c r="BL63" s="44"/>
      <c r="BM63" s="44"/>
    </row>
    <row r="64" spans="1:65" ht="3" customHeight="1" x14ac:dyDescent="0.15">
      <c r="A64" s="71"/>
      <c r="B64" s="71"/>
      <c r="C64" s="71"/>
      <c r="D64" s="71"/>
      <c r="E64" s="71"/>
      <c r="F64" s="71"/>
      <c r="G64" s="71"/>
      <c r="H64" s="71"/>
      <c r="I64" s="71"/>
      <c r="J64" s="71"/>
      <c r="K64" s="75"/>
      <c r="L64" s="71"/>
      <c r="M64" s="71"/>
      <c r="N64" s="71"/>
      <c r="O64" s="71"/>
      <c r="P64" s="71"/>
      <c r="Q64" s="71"/>
      <c r="R64" s="75"/>
      <c r="S64" s="75"/>
      <c r="T64" s="71"/>
      <c r="U64" s="71"/>
      <c r="V64" s="71"/>
      <c r="W64" s="71"/>
      <c r="X64" s="71"/>
      <c r="Y64" s="71"/>
      <c r="Z64" s="71"/>
      <c r="AA64" s="71"/>
      <c r="AB64" s="71"/>
      <c r="AC64" s="71"/>
      <c r="AD64" s="74"/>
      <c r="AE64" s="74"/>
      <c r="AF64" s="71"/>
      <c r="AG64" s="71"/>
      <c r="AH64" s="71"/>
      <c r="AI64" s="71"/>
      <c r="AJ64" s="71"/>
      <c r="AK64" s="71"/>
      <c r="AL64" s="71"/>
      <c r="AM64" s="71"/>
      <c r="AN64" s="71"/>
      <c r="AO64" s="71"/>
      <c r="AP64" s="71"/>
      <c r="AQ64" s="75"/>
      <c r="AR64" s="75"/>
      <c r="AS64" s="75"/>
      <c r="AT64" s="71"/>
      <c r="AU64" s="44"/>
      <c r="AV64" s="44"/>
      <c r="AW64" s="44"/>
      <c r="AX64" s="44"/>
      <c r="AY64" s="45"/>
      <c r="AZ64" s="44"/>
      <c r="BA64" s="44"/>
      <c r="BB64" s="44"/>
      <c r="BC64" s="44"/>
      <c r="BD64" s="44"/>
      <c r="BE64" s="44"/>
      <c r="BF64" s="44"/>
      <c r="BG64" s="44"/>
      <c r="BH64" s="44"/>
      <c r="BI64" s="44"/>
      <c r="BJ64" s="44"/>
      <c r="BK64" s="44"/>
      <c r="BL64" s="44"/>
      <c r="BM64" s="44"/>
    </row>
    <row r="65" spans="1:65" ht="14.45" customHeight="1" x14ac:dyDescent="0.15">
      <c r="A65" s="71"/>
      <c r="B65" s="89" t="s">
        <v>135</v>
      </c>
      <c r="C65" s="71"/>
      <c r="D65" s="71"/>
      <c r="E65" s="71"/>
      <c r="F65" s="71"/>
      <c r="G65" s="71"/>
      <c r="H65" s="71"/>
      <c r="I65" s="71"/>
      <c r="J65" s="71"/>
      <c r="K65" s="71"/>
      <c r="L65" s="71"/>
      <c r="M65" s="71"/>
      <c r="N65" s="71"/>
      <c r="O65" s="71"/>
      <c r="P65" s="71"/>
      <c r="Q65" s="71"/>
      <c r="R65" s="71"/>
      <c r="S65" s="71"/>
      <c r="T65" s="71"/>
      <c r="U65" s="71"/>
      <c r="V65" s="71"/>
      <c r="W65" s="71"/>
      <c r="X65" s="71"/>
      <c r="Y65" s="71"/>
      <c r="Z65" s="94"/>
      <c r="AA65" s="71"/>
      <c r="AB65" s="71"/>
      <c r="AC65" s="105"/>
      <c r="AD65" s="106"/>
      <c r="AE65" s="71"/>
      <c r="AF65" s="71"/>
      <c r="AG65" s="71"/>
      <c r="AH65" s="71"/>
      <c r="AI65" s="71"/>
      <c r="AJ65" s="71"/>
      <c r="AK65" s="71"/>
      <c r="AL65" s="71"/>
      <c r="AM65" s="71"/>
      <c r="AN65" s="71"/>
      <c r="AO65" s="71"/>
      <c r="AP65" s="71"/>
      <c r="AQ65" s="71"/>
      <c r="AR65" s="71"/>
      <c r="AS65" s="71"/>
      <c r="AT65" s="71"/>
      <c r="AU65" s="44"/>
      <c r="AV65" s="44"/>
      <c r="AW65" s="44"/>
      <c r="AX65" s="44"/>
      <c r="AY65" s="45"/>
      <c r="AZ65" s="44"/>
      <c r="BA65" s="44"/>
      <c r="BB65" s="44"/>
      <c r="BC65" s="44"/>
      <c r="BD65" s="44"/>
      <c r="BE65" s="44"/>
      <c r="BF65" s="44"/>
      <c r="BG65" s="44"/>
      <c r="BH65" s="44"/>
      <c r="BI65" s="44"/>
      <c r="BJ65" s="44"/>
      <c r="BK65" s="44"/>
      <c r="BL65" s="44"/>
      <c r="BM65" s="44"/>
    </row>
    <row r="66" spans="1:65" s="24" customFormat="1" ht="12" customHeight="1" x14ac:dyDescent="0.15">
      <c r="A66" s="72"/>
      <c r="B66" s="72"/>
      <c r="C66" s="72"/>
      <c r="D66" s="72" t="s">
        <v>134</v>
      </c>
      <c r="E66" s="72"/>
      <c r="F66" s="72"/>
      <c r="G66" s="72"/>
      <c r="H66" s="72"/>
      <c r="I66" s="72"/>
      <c r="J66" s="72"/>
      <c r="K66" s="72"/>
      <c r="L66" s="72"/>
      <c r="M66" s="72"/>
      <c r="N66" s="72"/>
      <c r="O66" s="72"/>
      <c r="P66" s="72"/>
      <c r="Q66" s="72"/>
      <c r="R66" s="72"/>
      <c r="S66" s="73"/>
      <c r="T66" s="183"/>
      <c r="U66" s="183"/>
      <c r="V66" s="173"/>
      <c r="W66" s="173"/>
      <c r="X66" s="73" t="s">
        <v>88</v>
      </c>
      <c r="Y66" s="173"/>
      <c r="Z66" s="173"/>
      <c r="AA66" s="73" t="s">
        <v>126</v>
      </c>
      <c r="AB66" s="173"/>
      <c r="AC66" s="173"/>
      <c r="AD66" s="73" t="s">
        <v>125</v>
      </c>
      <c r="AE66" s="72"/>
      <c r="AF66" s="73"/>
      <c r="AG66" s="90" t="s">
        <v>31</v>
      </c>
      <c r="AH66" s="192" t="s">
        <v>795</v>
      </c>
      <c r="AI66" s="192"/>
      <c r="AJ66" s="192"/>
      <c r="AK66" s="192"/>
      <c r="AL66" s="192"/>
      <c r="AM66" s="192"/>
      <c r="AN66" s="192"/>
      <c r="AO66" s="192"/>
      <c r="AP66" s="192"/>
      <c r="AQ66" s="192"/>
      <c r="AR66" s="192"/>
      <c r="AS66" s="72" t="s">
        <v>112</v>
      </c>
      <c r="AT66" s="72"/>
      <c r="AU66" s="52"/>
      <c r="AV66" s="52"/>
      <c r="AW66" s="52"/>
      <c r="AX66" s="52"/>
      <c r="AY66" s="53"/>
      <c r="AZ66" s="52"/>
      <c r="BA66" s="52"/>
      <c r="BB66" s="52"/>
      <c r="BC66" s="52"/>
      <c r="BD66" s="52"/>
      <c r="BE66" s="52"/>
      <c r="BF66" s="52"/>
      <c r="BG66" s="52"/>
      <c r="BH66" s="52"/>
      <c r="BI66" s="52"/>
      <c r="BJ66" s="52"/>
      <c r="BK66" s="52"/>
      <c r="BL66" s="52"/>
      <c r="BM66" s="52"/>
    </row>
    <row r="67" spans="1:65" s="24" customFormat="1" ht="12" customHeight="1" x14ac:dyDescent="0.15">
      <c r="A67" s="72"/>
      <c r="B67" s="72"/>
      <c r="C67" s="72"/>
      <c r="D67" s="72" t="s">
        <v>133</v>
      </c>
      <c r="E67" s="72"/>
      <c r="F67" s="72"/>
      <c r="G67" s="72"/>
      <c r="H67" s="72"/>
      <c r="I67" s="72"/>
      <c r="J67" s="72"/>
      <c r="K67" s="90"/>
      <c r="L67" s="72"/>
      <c r="M67" s="72"/>
      <c r="N67" s="102"/>
      <c r="O67" s="72"/>
      <c r="P67" s="90"/>
      <c r="Q67" s="132"/>
      <c r="R67" s="72" t="s">
        <v>0</v>
      </c>
      <c r="S67" s="72"/>
      <c r="T67" s="72"/>
      <c r="U67" s="72"/>
      <c r="V67" s="72"/>
      <c r="W67" s="132"/>
      <c r="X67" s="72" t="s">
        <v>130</v>
      </c>
      <c r="Y67" s="72"/>
      <c r="Z67" s="72"/>
      <c r="AA67" s="72"/>
      <c r="AB67" s="72"/>
      <c r="AC67" s="72"/>
      <c r="AD67" s="72"/>
      <c r="AE67" s="72"/>
      <c r="AF67" s="73" t="s">
        <v>129</v>
      </c>
      <c r="AG67" s="173"/>
      <c r="AH67" s="173"/>
      <c r="AI67" s="173"/>
      <c r="AJ67" s="173"/>
      <c r="AK67" s="173"/>
      <c r="AL67" s="173"/>
      <c r="AM67" s="173"/>
      <c r="AN67" s="173"/>
      <c r="AO67" s="173"/>
      <c r="AP67" s="173"/>
      <c r="AQ67" s="173"/>
      <c r="AR67" s="173"/>
      <c r="AS67" s="173"/>
      <c r="AT67" s="73" t="s">
        <v>43</v>
      </c>
      <c r="AU67" s="52"/>
      <c r="AV67" s="52"/>
      <c r="AW67" s="52"/>
      <c r="AX67" s="52"/>
      <c r="AY67" s="53"/>
      <c r="AZ67" s="52"/>
      <c r="BA67" s="52"/>
      <c r="BB67" s="52"/>
      <c r="BC67" s="52"/>
      <c r="BD67" s="52"/>
      <c r="BE67" s="52"/>
      <c r="BF67" s="52"/>
      <c r="BG67" s="52"/>
      <c r="BH67" s="52"/>
      <c r="BI67" s="52"/>
      <c r="BJ67" s="52"/>
      <c r="BK67" s="52"/>
      <c r="BL67" s="52"/>
      <c r="BM67" s="52"/>
    </row>
    <row r="68" spans="1:65" s="24" customFormat="1" ht="12" customHeight="1" x14ac:dyDescent="0.15">
      <c r="A68" s="72"/>
      <c r="B68" s="72"/>
      <c r="C68" s="72"/>
      <c r="D68" s="72" t="s">
        <v>132</v>
      </c>
      <c r="E68" s="72"/>
      <c r="F68" s="72"/>
      <c r="G68" s="72"/>
      <c r="H68" s="72"/>
      <c r="I68" s="72"/>
      <c r="J68" s="72"/>
      <c r="K68" s="72"/>
      <c r="L68" s="72"/>
      <c r="M68" s="72"/>
      <c r="N68" s="72"/>
      <c r="O68" s="72"/>
      <c r="P68" s="73"/>
      <c r="Q68" s="72"/>
      <c r="R68" s="72"/>
      <c r="S68" s="73"/>
      <c r="T68" s="183"/>
      <c r="U68" s="183"/>
      <c r="V68" s="173"/>
      <c r="W68" s="173"/>
      <c r="X68" s="73" t="s">
        <v>88</v>
      </c>
      <c r="Y68" s="173"/>
      <c r="Z68" s="173"/>
      <c r="AA68" s="73" t="s">
        <v>126</v>
      </c>
      <c r="AB68" s="173"/>
      <c r="AC68" s="173"/>
      <c r="AD68" s="73" t="s">
        <v>125</v>
      </c>
      <c r="AE68" s="72"/>
      <c r="AF68" s="73"/>
      <c r="AG68" s="90" t="s">
        <v>31</v>
      </c>
      <c r="AH68" s="192" t="s">
        <v>795</v>
      </c>
      <c r="AI68" s="192"/>
      <c r="AJ68" s="192"/>
      <c r="AK68" s="192"/>
      <c r="AL68" s="192"/>
      <c r="AM68" s="192"/>
      <c r="AN68" s="192"/>
      <c r="AO68" s="192"/>
      <c r="AP68" s="192"/>
      <c r="AQ68" s="192"/>
      <c r="AR68" s="192"/>
      <c r="AS68" s="72" t="s">
        <v>112</v>
      </c>
      <c r="AT68" s="72"/>
      <c r="AU68" s="52"/>
      <c r="AV68" s="52"/>
      <c r="AW68" s="52"/>
      <c r="AX68" s="52"/>
      <c r="AY68" s="53"/>
      <c r="AZ68" s="52"/>
      <c r="BA68" s="52"/>
      <c r="BB68" s="52"/>
      <c r="BC68" s="52"/>
      <c r="BD68" s="52"/>
      <c r="BE68" s="52"/>
      <c r="BF68" s="52"/>
      <c r="BG68" s="52"/>
      <c r="BH68" s="52"/>
      <c r="BI68" s="52"/>
      <c r="BJ68" s="52"/>
      <c r="BK68" s="52"/>
      <c r="BL68" s="52"/>
      <c r="BM68" s="52"/>
    </row>
    <row r="69" spans="1:65" s="24" customFormat="1" ht="12" customHeight="1" x14ac:dyDescent="0.15">
      <c r="A69" s="72"/>
      <c r="B69" s="72"/>
      <c r="C69" s="72"/>
      <c r="D69" s="72" t="s">
        <v>131</v>
      </c>
      <c r="E69" s="72"/>
      <c r="F69" s="72"/>
      <c r="G69" s="72"/>
      <c r="H69" s="72"/>
      <c r="I69" s="72"/>
      <c r="J69" s="72"/>
      <c r="K69" s="72"/>
      <c r="L69" s="72"/>
      <c r="M69" s="72"/>
      <c r="N69" s="72"/>
      <c r="O69" s="72"/>
      <c r="P69" s="90"/>
      <c r="Q69" s="132"/>
      <c r="R69" s="72" t="s">
        <v>0</v>
      </c>
      <c r="S69" s="72"/>
      <c r="T69" s="72"/>
      <c r="U69" s="73"/>
      <c r="V69" s="72"/>
      <c r="W69" s="132"/>
      <c r="X69" s="72" t="s">
        <v>130</v>
      </c>
      <c r="Y69" s="72"/>
      <c r="Z69" s="72"/>
      <c r="AA69" s="72"/>
      <c r="AB69" s="72"/>
      <c r="AC69" s="72"/>
      <c r="AD69" s="72"/>
      <c r="AE69" s="72"/>
      <c r="AF69" s="73" t="s">
        <v>129</v>
      </c>
      <c r="AG69" s="173"/>
      <c r="AH69" s="173"/>
      <c r="AI69" s="173"/>
      <c r="AJ69" s="173"/>
      <c r="AK69" s="173"/>
      <c r="AL69" s="173"/>
      <c r="AM69" s="173"/>
      <c r="AN69" s="173"/>
      <c r="AO69" s="173"/>
      <c r="AP69" s="173"/>
      <c r="AQ69" s="173"/>
      <c r="AR69" s="173"/>
      <c r="AS69" s="173"/>
      <c r="AT69" s="73" t="s">
        <v>43</v>
      </c>
      <c r="AU69" s="52"/>
      <c r="AV69" s="52"/>
      <c r="AW69" s="52"/>
      <c r="AX69" s="52"/>
      <c r="AY69" s="53"/>
      <c r="AZ69" s="52"/>
      <c r="BA69" s="52"/>
      <c r="BB69" s="52"/>
      <c r="BC69" s="52"/>
      <c r="BD69" s="52"/>
      <c r="BE69" s="52"/>
      <c r="BF69" s="52"/>
      <c r="BG69" s="52"/>
      <c r="BH69" s="52"/>
      <c r="BI69" s="52"/>
      <c r="BJ69" s="52"/>
      <c r="BK69" s="52"/>
      <c r="BL69" s="52"/>
      <c r="BM69" s="52"/>
    </row>
    <row r="70" spans="1:65" ht="3" customHeight="1" x14ac:dyDescent="0.15">
      <c r="A70" s="71"/>
      <c r="B70" s="71"/>
      <c r="C70" s="71"/>
      <c r="D70" s="71"/>
      <c r="E70" s="71"/>
      <c r="F70" s="71"/>
      <c r="G70" s="71"/>
      <c r="H70" s="71"/>
      <c r="I70" s="71"/>
      <c r="J70" s="71"/>
      <c r="K70" s="75"/>
      <c r="L70" s="71"/>
      <c r="M70" s="71"/>
      <c r="N70" s="71"/>
      <c r="O70" s="71"/>
      <c r="P70" s="71"/>
      <c r="Q70" s="71"/>
      <c r="R70" s="75"/>
      <c r="S70" s="75"/>
      <c r="T70" s="71"/>
      <c r="U70" s="71"/>
      <c r="V70" s="71"/>
      <c r="W70" s="71"/>
      <c r="X70" s="71"/>
      <c r="Y70" s="71"/>
      <c r="Z70" s="71"/>
      <c r="AA70" s="71"/>
      <c r="AB70" s="71"/>
      <c r="AC70" s="71"/>
      <c r="AD70" s="74"/>
      <c r="AE70" s="74"/>
      <c r="AF70" s="74"/>
      <c r="AG70" s="74"/>
      <c r="AH70" s="74"/>
      <c r="AI70" s="74"/>
      <c r="AJ70" s="74"/>
      <c r="AK70" s="74"/>
      <c r="AL70" s="74"/>
      <c r="AM70" s="74"/>
      <c r="AN70" s="74"/>
      <c r="AO70" s="74"/>
      <c r="AP70" s="74"/>
      <c r="AQ70" s="74"/>
      <c r="AR70" s="74"/>
      <c r="AS70" s="74"/>
      <c r="AT70" s="71"/>
      <c r="AU70" s="44"/>
      <c r="AV70" s="44"/>
      <c r="AW70" s="44"/>
      <c r="AX70" s="44"/>
      <c r="AY70" s="45"/>
      <c r="AZ70" s="44"/>
      <c r="BA70" s="44"/>
      <c r="BB70" s="44"/>
      <c r="BC70" s="44"/>
      <c r="BD70" s="44"/>
      <c r="BE70" s="44"/>
      <c r="BF70" s="44"/>
      <c r="BG70" s="44"/>
      <c r="BH70" s="44"/>
      <c r="BI70" s="44"/>
      <c r="BJ70" s="44"/>
      <c r="BK70" s="44"/>
      <c r="BL70" s="44"/>
      <c r="BM70" s="44"/>
    </row>
    <row r="71" spans="1:65" ht="3" customHeight="1" x14ac:dyDescent="0.15">
      <c r="A71" s="71"/>
      <c r="B71" s="71"/>
      <c r="C71" s="71"/>
      <c r="D71" s="71"/>
      <c r="E71" s="71"/>
      <c r="F71" s="71"/>
      <c r="G71" s="71"/>
      <c r="H71" s="71"/>
      <c r="I71" s="71"/>
      <c r="J71" s="71"/>
      <c r="K71" s="75"/>
      <c r="L71" s="71"/>
      <c r="M71" s="71"/>
      <c r="N71" s="71"/>
      <c r="O71" s="71"/>
      <c r="P71" s="71"/>
      <c r="Q71" s="71"/>
      <c r="R71" s="75"/>
      <c r="S71" s="75"/>
      <c r="T71" s="71"/>
      <c r="U71" s="71"/>
      <c r="V71" s="71"/>
      <c r="W71" s="71"/>
      <c r="X71" s="71"/>
      <c r="Y71" s="71"/>
      <c r="Z71" s="71"/>
      <c r="AA71" s="71"/>
      <c r="AB71" s="71"/>
      <c r="AC71" s="71"/>
      <c r="AD71" s="74"/>
      <c r="AE71" s="74"/>
      <c r="AF71" s="74"/>
      <c r="AG71" s="74"/>
      <c r="AH71" s="74"/>
      <c r="AI71" s="74"/>
      <c r="AJ71" s="74"/>
      <c r="AK71" s="74"/>
      <c r="AL71" s="74"/>
      <c r="AM71" s="74"/>
      <c r="AN71" s="74"/>
      <c r="AO71" s="74"/>
      <c r="AP71" s="74"/>
      <c r="AQ71" s="74"/>
      <c r="AR71" s="74"/>
      <c r="AS71" s="74"/>
      <c r="AT71" s="71"/>
      <c r="AU71" s="44"/>
      <c r="AV71" s="44"/>
      <c r="AW71" s="44"/>
      <c r="AX71" s="44"/>
      <c r="AY71" s="45"/>
      <c r="AZ71" s="44"/>
      <c r="BA71" s="44"/>
      <c r="BB71" s="44"/>
      <c r="BC71" s="44"/>
      <c r="BD71" s="44"/>
      <c r="BE71" s="44"/>
      <c r="BF71" s="44"/>
      <c r="BG71" s="44"/>
      <c r="BH71" s="44"/>
      <c r="BI71" s="44"/>
      <c r="BJ71" s="44"/>
      <c r="BK71" s="44"/>
      <c r="BL71" s="44"/>
      <c r="BM71" s="44"/>
    </row>
    <row r="72" spans="1:65" s="21" customFormat="1" ht="12" customHeight="1" x14ac:dyDescent="0.15">
      <c r="A72" s="76"/>
      <c r="B72" s="89" t="s">
        <v>128</v>
      </c>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46"/>
      <c r="AV72" s="46"/>
      <c r="AW72" s="46"/>
      <c r="AX72" s="46"/>
      <c r="AY72" s="47"/>
      <c r="AZ72" s="46"/>
      <c r="BA72" s="46"/>
      <c r="BB72" s="46"/>
      <c r="BC72" s="46"/>
      <c r="BD72" s="46"/>
      <c r="BE72" s="46"/>
      <c r="BF72" s="46"/>
      <c r="BG72" s="46"/>
      <c r="BH72" s="46"/>
      <c r="BI72" s="46"/>
      <c r="BJ72" s="46"/>
      <c r="BK72" s="46"/>
      <c r="BL72" s="46"/>
      <c r="BM72" s="46"/>
    </row>
    <row r="73" spans="1:65" s="24" customFormat="1" ht="12" customHeight="1" x14ac:dyDescent="0.15">
      <c r="A73" s="72"/>
      <c r="B73" s="72"/>
      <c r="C73" s="72"/>
      <c r="D73" s="72" t="s">
        <v>7</v>
      </c>
      <c r="E73" s="72"/>
      <c r="F73" s="72"/>
      <c r="G73" s="72"/>
      <c r="H73" s="72"/>
      <c r="I73" s="72"/>
      <c r="J73" s="72"/>
      <c r="K73" s="72"/>
      <c r="L73" s="72"/>
      <c r="M73" s="73"/>
      <c r="N73" s="72"/>
      <c r="O73" s="72"/>
      <c r="P73" s="72"/>
      <c r="Q73" s="72"/>
      <c r="R73" s="206"/>
      <c r="S73" s="206"/>
      <c r="T73" s="205"/>
      <c r="U73" s="205"/>
      <c r="V73" s="73" t="s">
        <v>88</v>
      </c>
      <c r="W73" s="205"/>
      <c r="X73" s="205"/>
      <c r="Y73" s="73" t="s">
        <v>126</v>
      </c>
      <c r="Z73" s="205"/>
      <c r="AA73" s="205"/>
      <c r="AB73" s="73" t="s">
        <v>125</v>
      </c>
      <c r="AC73" s="72" t="s">
        <v>127</v>
      </c>
      <c r="AD73" s="72"/>
      <c r="AE73" s="72"/>
      <c r="AF73" s="72"/>
      <c r="AG73" s="72"/>
      <c r="AH73" s="72"/>
      <c r="AI73" s="72"/>
      <c r="AJ73" s="72"/>
      <c r="AK73" s="72"/>
      <c r="AL73" s="72"/>
      <c r="AM73" s="72"/>
      <c r="AN73" s="72"/>
      <c r="AO73" s="72"/>
      <c r="AP73" s="72"/>
      <c r="AQ73" s="72"/>
      <c r="AR73" s="72"/>
      <c r="AS73" s="72"/>
      <c r="AT73" s="72"/>
      <c r="AU73" s="54"/>
      <c r="AV73" s="66" t="s">
        <v>798</v>
      </c>
      <c r="AW73" s="52"/>
      <c r="AX73" s="52"/>
      <c r="AY73" s="52"/>
      <c r="AZ73" s="52"/>
      <c r="BA73" s="52"/>
      <c r="BB73" s="52"/>
      <c r="BC73" s="52"/>
      <c r="BD73" s="52"/>
      <c r="BE73" s="52"/>
      <c r="BF73" s="52"/>
      <c r="BG73" s="52"/>
      <c r="BH73" s="52"/>
      <c r="BI73" s="52"/>
      <c r="BJ73" s="52"/>
      <c r="BK73" s="52"/>
      <c r="BL73" s="52"/>
      <c r="BM73" s="52"/>
    </row>
    <row r="74" spans="1:65" s="24" customFormat="1" ht="12" customHeight="1" x14ac:dyDescent="0.15">
      <c r="A74" s="72"/>
      <c r="B74" s="72"/>
      <c r="C74" s="72"/>
      <c r="D74" s="72" t="s">
        <v>8</v>
      </c>
      <c r="E74" s="72"/>
      <c r="F74" s="72"/>
      <c r="G74" s="72"/>
      <c r="H74" s="72"/>
      <c r="I74" s="72"/>
      <c r="J74" s="72"/>
      <c r="K74" s="72"/>
      <c r="L74" s="72"/>
      <c r="M74" s="72"/>
      <c r="N74" s="131"/>
      <c r="O74" s="72" t="s">
        <v>41</v>
      </c>
      <c r="P74" s="72"/>
      <c r="Q74" s="72"/>
      <c r="R74" s="183"/>
      <c r="S74" s="183"/>
      <c r="T74" s="173"/>
      <c r="U74" s="173"/>
      <c r="V74" s="73" t="s">
        <v>88</v>
      </c>
      <c r="W74" s="173"/>
      <c r="X74" s="173"/>
      <c r="Y74" s="73" t="s">
        <v>126</v>
      </c>
      <c r="Z74" s="173"/>
      <c r="AA74" s="173"/>
      <c r="AB74" s="73" t="s">
        <v>125</v>
      </c>
      <c r="AC74" s="72" t="s">
        <v>124</v>
      </c>
      <c r="AD74" s="72"/>
      <c r="AE74" s="72"/>
      <c r="AF74" s="73"/>
      <c r="AG74" s="131"/>
      <c r="AH74" s="72" t="s">
        <v>1</v>
      </c>
      <c r="AI74" s="72"/>
      <c r="AJ74" s="72"/>
      <c r="AK74" s="72"/>
      <c r="AL74" s="72"/>
      <c r="AM74" s="72"/>
      <c r="AN74" s="72"/>
      <c r="AO74" s="72"/>
      <c r="AP74" s="72"/>
      <c r="AQ74" s="72"/>
      <c r="AR74" s="72"/>
      <c r="AS74" s="72"/>
      <c r="AT74" s="72"/>
      <c r="AU74" s="53"/>
      <c r="AV74" s="66" t="s">
        <v>798</v>
      </c>
      <c r="AW74" s="52"/>
      <c r="AX74" s="52"/>
      <c r="AY74" s="52"/>
      <c r="AZ74" s="52"/>
      <c r="BA74" s="52"/>
      <c r="BB74" s="52"/>
      <c r="BC74" s="52"/>
      <c r="BD74" s="52"/>
      <c r="BE74" s="52"/>
      <c r="BF74" s="52"/>
      <c r="BG74" s="52"/>
      <c r="BH74" s="52"/>
      <c r="BI74" s="52"/>
      <c r="BJ74" s="52"/>
      <c r="BK74" s="52"/>
      <c r="BL74" s="52"/>
      <c r="BM74" s="52"/>
    </row>
    <row r="75" spans="1:65" s="24" customFormat="1" ht="12" customHeight="1" x14ac:dyDescent="0.15">
      <c r="A75" s="72"/>
      <c r="B75" s="72"/>
      <c r="C75" s="72"/>
      <c r="D75" s="72" t="s">
        <v>9</v>
      </c>
      <c r="E75" s="72"/>
      <c r="F75" s="72"/>
      <c r="G75" s="72"/>
      <c r="H75" s="72"/>
      <c r="I75" s="72"/>
      <c r="J75" s="72"/>
      <c r="K75" s="72"/>
      <c r="L75" s="72"/>
      <c r="M75" s="72"/>
      <c r="N75" s="72"/>
      <c r="O75" s="72"/>
      <c r="P75" s="72"/>
      <c r="Q75" s="72"/>
      <c r="R75" s="72"/>
      <c r="S75" s="90"/>
      <c r="T75" s="72"/>
      <c r="U75" s="90"/>
      <c r="V75" s="131"/>
      <c r="W75" s="72" t="s">
        <v>35</v>
      </c>
      <c r="X75" s="72"/>
      <c r="Y75" s="72"/>
      <c r="Z75" s="131"/>
      <c r="AA75" s="72" t="s">
        <v>37</v>
      </c>
      <c r="AB75" s="90"/>
      <c r="AC75" s="72"/>
      <c r="AD75" s="72"/>
      <c r="AE75" s="72"/>
      <c r="AF75" s="72"/>
      <c r="AG75" s="72"/>
      <c r="AH75" s="90"/>
      <c r="AI75" s="72"/>
      <c r="AJ75" s="72"/>
      <c r="AK75" s="72"/>
      <c r="AL75" s="72"/>
      <c r="AM75" s="72"/>
      <c r="AN75" s="72"/>
      <c r="AO75" s="72"/>
      <c r="AP75" s="72"/>
      <c r="AQ75" s="72"/>
      <c r="AR75" s="72"/>
      <c r="AS75" s="72"/>
      <c r="AT75" s="72"/>
      <c r="AU75" s="52"/>
      <c r="AV75" s="52"/>
      <c r="AW75" s="52"/>
      <c r="AX75" s="52"/>
      <c r="AY75" s="52"/>
      <c r="AZ75" s="53"/>
      <c r="BA75" s="52"/>
      <c r="BB75" s="52"/>
      <c r="BC75" s="52"/>
      <c r="BD75" s="52"/>
      <c r="BE75" s="52"/>
      <c r="BF75" s="52"/>
      <c r="BG75" s="52"/>
      <c r="BH75" s="52"/>
      <c r="BI75" s="52"/>
      <c r="BJ75" s="52"/>
      <c r="BK75" s="52"/>
      <c r="BL75" s="52"/>
      <c r="BM75" s="52"/>
    </row>
    <row r="76" spans="1:65" ht="3" customHeight="1" x14ac:dyDescent="0.15">
      <c r="A76" s="71"/>
      <c r="B76" s="71"/>
      <c r="C76" s="71"/>
      <c r="D76" s="71"/>
      <c r="E76" s="71"/>
      <c r="F76" s="71"/>
      <c r="G76" s="71"/>
      <c r="H76" s="71"/>
      <c r="I76" s="71"/>
      <c r="J76" s="71"/>
      <c r="K76" s="71"/>
      <c r="L76" s="71"/>
      <c r="M76" s="71"/>
      <c r="N76" s="71"/>
      <c r="O76" s="71"/>
      <c r="P76" s="71"/>
      <c r="Q76" s="71"/>
      <c r="R76" s="75"/>
      <c r="S76" s="75"/>
      <c r="T76" s="71"/>
      <c r="U76" s="71"/>
      <c r="V76" s="71"/>
      <c r="W76" s="71"/>
      <c r="X76" s="71"/>
      <c r="Y76" s="75"/>
      <c r="Z76" s="75"/>
      <c r="AA76" s="71"/>
      <c r="AB76" s="71"/>
      <c r="AC76" s="71"/>
      <c r="AD76" s="71"/>
      <c r="AE76" s="71"/>
      <c r="AF76" s="71"/>
      <c r="AG76" s="71"/>
      <c r="AH76" s="71"/>
      <c r="AI76" s="71"/>
      <c r="AJ76" s="71"/>
      <c r="AK76" s="71"/>
      <c r="AL76" s="71"/>
      <c r="AM76" s="71"/>
      <c r="AN76" s="71"/>
      <c r="AO76" s="71"/>
      <c r="AP76" s="71"/>
      <c r="AQ76" s="71"/>
      <c r="AR76" s="71"/>
      <c r="AS76" s="71"/>
      <c r="AT76" s="71"/>
      <c r="AU76" s="44"/>
      <c r="AV76" s="44"/>
      <c r="AW76" s="44"/>
      <c r="AX76" s="44"/>
      <c r="AY76" s="45"/>
      <c r="AZ76" s="44"/>
      <c r="BA76" s="44"/>
      <c r="BB76" s="44"/>
      <c r="BC76" s="44"/>
      <c r="BD76" s="44"/>
      <c r="BE76" s="44"/>
      <c r="BF76" s="44"/>
      <c r="BG76" s="44"/>
      <c r="BH76" s="44"/>
      <c r="BI76" s="44"/>
      <c r="BJ76" s="44"/>
      <c r="BK76" s="44"/>
      <c r="BL76" s="44"/>
      <c r="BM76" s="44"/>
    </row>
    <row r="77" spans="1:65" ht="3" customHeight="1" x14ac:dyDescent="0.15">
      <c r="A77" s="71"/>
      <c r="B77" s="71"/>
      <c r="C77" s="71"/>
      <c r="D77" s="71"/>
      <c r="E77" s="71"/>
      <c r="F77" s="71"/>
      <c r="G77" s="71"/>
      <c r="H77" s="71"/>
      <c r="I77" s="71"/>
      <c r="J77" s="71"/>
      <c r="K77" s="71"/>
      <c r="L77" s="71"/>
      <c r="M77" s="71"/>
      <c r="N77" s="71"/>
      <c r="O77" s="71"/>
      <c r="P77" s="71"/>
      <c r="Q77" s="71"/>
      <c r="R77" s="75"/>
      <c r="S77" s="75"/>
      <c r="T77" s="71"/>
      <c r="U77" s="71"/>
      <c r="V77" s="71"/>
      <c r="W77" s="71"/>
      <c r="X77" s="71"/>
      <c r="Y77" s="75"/>
      <c r="Z77" s="75"/>
      <c r="AA77" s="71"/>
      <c r="AB77" s="71"/>
      <c r="AC77" s="71"/>
      <c r="AD77" s="71"/>
      <c r="AE77" s="71"/>
      <c r="AF77" s="71"/>
      <c r="AG77" s="71"/>
      <c r="AH77" s="71"/>
      <c r="AI77" s="71"/>
      <c r="AJ77" s="71"/>
      <c r="AK77" s="71"/>
      <c r="AL77" s="71"/>
      <c r="AM77" s="71"/>
      <c r="AN77" s="71"/>
      <c r="AO77" s="71"/>
      <c r="AP77" s="71"/>
      <c r="AQ77" s="71"/>
      <c r="AR77" s="71"/>
      <c r="AS77" s="71"/>
      <c r="AT77" s="71"/>
      <c r="AU77" s="44"/>
      <c r="AV77" s="44"/>
      <c r="AW77" s="44"/>
      <c r="AX77" s="44"/>
      <c r="AY77" s="45"/>
      <c r="AZ77" s="44"/>
      <c r="BA77" s="44"/>
      <c r="BB77" s="44"/>
      <c r="BC77" s="44"/>
      <c r="BD77" s="44"/>
      <c r="BE77" s="44"/>
      <c r="BF77" s="44"/>
      <c r="BG77" s="44"/>
      <c r="BH77" s="44"/>
      <c r="BI77" s="44"/>
      <c r="BJ77" s="44"/>
      <c r="BK77" s="44"/>
      <c r="BL77" s="44"/>
      <c r="BM77" s="44"/>
    </row>
    <row r="78" spans="1:65" ht="14.45" customHeight="1" x14ac:dyDescent="0.15">
      <c r="A78" s="71"/>
      <c r="B78" s="89" t="s">
        <v>123</v>
      </c>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44"/>
      <c r="AV78" s="66" t="s">
        <v>799</v>
      </c>
      <c r="AW78" s="44"/>
      <c r="AX78" s="44"/>
      <c r="AY78" s="45"/>
      <c r="AZ78" s="44"/>
      <c r="BA78" s="44"/>
      <c r="BB78" s="44"/>
      <c r="BC78" s="44"/>
      <c r="BD78" s="44"/>
      <c r="BE78" s="44"/>
      <c r="BF78" s="44"/>
      <c r="BG78" s="44"/>
      <c r="BH78" s="44"/>
      <c r="BI78" s="44"/>
      <c r="BJ78" s="44"/>
      <c r="BK78" s="44"/>
      <c r="BL78" s="44"/>
      <c r="BM78" s="44"/>
    </row>
    <row r="79" spans="1:65" s="24" customFormat="1" ht="12" customHeight="1" x14ac:dyDescent="0.15">
      <c r="A79" s="72"/>
      <c r="B79" s="72"/>
      <c r="C79" s="72" t="s">
        <v>122</v>
      </c>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52"/>
      <c r="AV79" s="52"/>
      <c r="AW79" s="52"/>
      <c r="AX79" s="52"/>
      <c r="AY79" s="53"/>
      <c r="AZ79" s="52"/>
      <c r="BA79" s="52"/>
      <c r="BB79" s="52"/>
      <c r="BC79" s="52"/>
      <c r="BD79" s="52"/>
      <c r="BE79" s="52"/>
      <c r="BF79" s="52"/>
      <c r="BG79" s="52"/>
      <c r="BH79" s="52"/>
      <c r="BI79" s="52"/>
      <c r="BJ79" s="52"/>
      <c r="BK79" s="52"/>
      <c r="BL79" s="52"/>
      <c r="BM79" s="52"/>
    </row>
    <row r="80" spans="1:65" s="24" customFormat="1" ht="12" customHeight="1" x14ac:dyDescent="0.15">
      <c r="A80" s="72"/>
      <c r="B80" s="72"/>
      <c r="C80" s="72"/>
      <c r="D80" s="72" t="s">
        <v>36</v>
      </c>
      <c r="E80" s="72"/>
      <c r="F80" s="72"/>
      <c r="G80" s="72"/>
      <c r="H80" s="72"/>
      <c r="I80" s="72"/>
      <c r="J80" s="72"/>
      <c r="K80" s="72"/>
      <c r="L80" s="72"/>
      <c r="M80" s="90"/>
      <c r="N80" s="72"/>
      <c r="O80" s="90" t="s">
        <v>15</v>
      </c>
      <c r="P80" s="205"/>
      <c r="Q80" s="205"/>
      <c r="R80" s="72" t="s">
        <v>120</v>
      </c>
      <c r="S80" s="72"/>
      <c r="T80" s="72"/>
      <c r="U80" s="72"/>
      <c r="V80" s="91"/>
      <c r="W80" s="72"/>
      <c r="X80" s="72"/>
      <c r="Y80" s="90" t="s">
        <v>15</v>
      </c>
      <c r="Z80" s="205"/>
      <c r="AA80" s="205"/>
      <c r="AB80" s="205"/>
      <c r="AC80" s="205"/>
      <c r="AD80" s="205"/>
      <c r="AE80" s="205"/>
      <c r="AF80" s="205"/>
      <c r="AG80" s="205"/>
      <c r="AH80" s="92" t="s">
        <v>119</v>
      </c>
      <c r="AI80" s="72"/>
      <c r="AJ80" s="72"/>
      <c r="AK80" s="72"/>
      <c r="AL80" s="90" t="s">
        <v>113</v>
      </c>
      <c r="AM80" s="204" t="s">
        <v>795</v>
      </c>
      <c r="AN80" s="204"/>
      <c r="AO80" s="204"/>
      <c r="AP80" s="204"/>
      <c r="AQ80" s="204"/>
      <c r="AR80" s="204"/>
      <c r="AS80" s="72" t="s">
        <v>112</v>
      </c>
      <c r="AT80" s="72"/>
      <c r="AU80" s="52"/>
      <c r="AV80" s="52"/>
      <c r="AW80" s="52"/>
      <c r="AX80" s="52"/>
      <c r="AY80" s="53"/>
      <c r="AZ80" s="52"/>
      <c r="BA80" s="52"/>
      <c r="BB80" s="52"/>
      <c r="BC80" s="52"/>
      <c r="BD80" s="52"/>
      <c r="BE80" s="52"/>
      <c r="BF80" s="52"/>
      <c r="BG80" s="52"/>
      <c r="BH80" s="52"/>
      <c r="BI80" s="52"/>
      <c r="BJ80" s="52"/>
      <c r="BK80" s="52"/>
      <c r="BL80" s="52"/>
      <c r="BM80" s="52"/>
    </row>
    <row r="81" spans="1:65" s="24" customFormat="1" ht="12" customHeight="1" x14ac:dyDescent="0.15">
      <c r="A81" s="72"/>
      <c r="B81" s="72"/>
      <c r="C81" s="72"/>
      <c r="D81" s="72"/>
      <c r="E81" s="72"/>
      <c r="F81" s="72"/>
      <c r="G81" s="72"/>
      <c r="H81" s="72"/>
      <c r="I81" s="72"/>
      <c r="J81" s="72"/>
      <c r="K81" s="72"/>
      <c r="L81" s="72"/>
      <c r="M81" s="72"/>
      <c r="N81" s="72"/>
      <c r="O81" s="72" t="s">
        <v>118</v>
      </c>
      <c r="P81" s="72"/>
      <c r="Q81" s="72"/>
      <c r="R81" s="72"/>
      <c r="S81" s="72"/>
      <c r="T81" s="72"/>
      <c r="U81" s="72"/>
      <c r="V81" s="72"/>
      <c r="W81" s="72"/>
      <c r="X81" s="72"/>
      <c r="Y81" s="72"/>
      <c r="Z81" s="72"/>
      <c r="AA81" s="72"/>
      <c r="AB81" s="72"/>
      <c r="AC81" s="72"/>
      <c r="AD81" s="72"/>
      <c r="AE81" s="72"/>
      <c r="AF81" s="72"/>
      <c r="AG81" s="91"/>
      <c r="AH81" s="72"/>
      <c r="AI81" s="72"/>
      <c r="AJ81" s="72"/>
      <c r="AK81" s="72"/>
      <c r="AL81" s="90" t="s">
        <v>113</v>
      </c>
      <c r="AM81" s="204" t="s">
        <v>795</v>
      </c>
      <c r="AN81" s="204"/>
      <c r="AO81" s="204"/>
      <c r="AP81" s="204"/>
      <c r="AQ81" s="204"/>
      <c r="AR81" s="204"/>
      <c r="AS81" s="72" t="s">
        <v>112</v>
      </c>
      <c r="AT81" s="72"/>
      <c r="AU81" s="52"/>
      <c r="AV81" s="52"/>
      <c r="AW81" s="52"/>
      <c r="AX81" s="52"/>
      <c r="AY81" s="53"/>
      <c r="AZ81" s="52"/>
      <c r="BA81" s="52"/>
      <c r="BB81" s="52"/>
      <c r="BC81" s="52"/>
      <c r="BD81" s="52"/>
      <c r="BE81" s="52"/>
      <c r="BF81" s="52"/>
      <c r="BG81" s="52"/>
      <c r="BH81" s="52"/>
      <c r="BI81" s="52"/>
      <c r="BJ81" s="52"/>
      <c r="BK81" s="52"/>
      <c r="BL81" s="52"/>
      <c r="BM81" s="52"/>
    </row>
    <row r="82" spans="1:65" s="24" customFormat="1" ht="12" customHeight="1" x14ac:dyDescent="0.15">
      <c r="A82" s="72"/>
      <c r="B82" s="72"/>
      <c r="C82" s="72"/>
      <c r="D82" s="72" t="s">
        <v>11</v>
      </c>
      <c r="E82" s="72"/>
      <c r="F82" s="72"/>
      <c r="G82" s="72"/>
      <c r="H82" s="72"/>
      <c r="I82" s="72"/>
      <c r="J82" s="90"/>
      <c r="K82" s="72"/>
      <c r="L82" s="91"/>
      <c r="M82" s="90"/>
      <c r="N82" s="72"/>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72"/>
      <c r="AU82" s="51"/>
      <c r="AV82" s="66" t="s">
        <v>706</v>
      </c>
      <c r="AW82" s="52"/>
      <c r="AX82" s="52"/>
      <c r="AY82" s="53"/>
      <c r="AZ82" s="52"/>
      <c r="BA82" s="52"/>
      <c r="BB82" s="52"/>
      <c r="BC82" s="52"/>
      <c r="BD82" s="52"/>
      <c r="BE82" s="52"/>
      <c r="BF82" s="52"/>
      <c r="BG82" s="52"/>
      <c r="BH82" s="52"/>
      <c r="BI82" s="52"/>
      <c r="BJ82" s="52"/>
      <c r="BK82" s="52"/>
      <c r="BL82" s="52"/>
      <c r="BM82" s="52"/>
    </row>
    <row r="83" spans="1:65" s="24" customFormat="1" ht="12" customHeight="1" x14ac:dyDescent="0.15">
      <c r="A83" s="72"/>
      <c r="B83" s="72"/>
      <c r="C83" s="72"/>
      <c r="D83" s="72" t="s">
        <v>117</v>
      </c>
      <c r="E83" s="72"/>
      <c r="F83" s="72"/>
      <c r="G83" s="72"/>
      <c r="H83" s="72"/>
      <c r="I83" s="72"/>
      <c r="J83" s="90"/>
      <c r="K83" s="72"/>
      <c r="L83" s="91"/>
      <c r="M83" s="90"/>
      <c r="N83" s="72"/>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72"/>
      <c r="AU83" s="51"/>
      <c r="AV83" s="52"/>
      <c r="AW83" s="52"/>
      <c r="AX83" s="52"/>
      <c r="AY83" s="53"/>
      <c r="AZ83" s="52"/>
      <c r="BA83" s="52"/>
      <c r="BB83" s="52"/>
      <c r="BC83" s="52"/>
      <c r="BD83" s="52"/>
      <c r="BE83" s="52"/>
      <c r="BF83" s="52"/>
      <c r="BG83" s="52"/>
      <c r="BH83" s="52"/>
      <c r="BI83" s="52"/>
      <c r="BJ83" s="52"/>
      <c r="BK83" s="52"/>
      <c r="BL83" s="52"/>
      <c r="BM83" s="52"/>
    </row>
    <row r="84" spans="1:65" s="24" customFormat="1" ht="12" customHeight="1" x14ac:dyDescent="0.15">
      <c r="A84" s="72"/>
      <c r="B84" s="72"/>
      <c r="C84" s="72"/>
      <c r="D84" s="72" t="s">
        <v>116</v>
      </c>
      <c r="E84" s="72"/>
      <c r="F84" s="72"/>
      <c r="G84" s="72"/>
      <c r="H84" s="72"/>
      <c r="I84" s="72"/>
      <c r="J84" s="90"/>
      <c r="K84" s="72"/>
      <c r="L84" s="91"/>
      <c r="M84" s="72"/>
      <c r="N84" s="72"/>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72"/>
      <c r="AU84" s="51"/>
      <c r="AV84" s="52"/>
      <c r="AW84" s="52"/>
      <c r="AX84" s="52"/>
      <c r="AY84" s="53"/>
      <c r="AZ84" s="52"/>
      <c r="BA84" s="52"/>
      <c r="BB84" s="52"/>
      <c r="BC84" s="52"/>
      <c r="BD84" s="52"/>
      <c r="BE84" s="52"/>
      <c r="BF84" s="52"/>
      <c r="BG84" s="52"/>
      <c r="BH84" s="52"/>
      <c r="BI84" s="52"/>
      <c r="BJ84" s="52"/>
      <c r="BK84" s="52"/>
      <c r="BL84" s="52"/>
      <c r="BM84" s="52"/>
    </row>
    <row r="85" spans="1:65" s="24" customFormat="1" ht="12" customHeight="1" x14ac:dyDescent="0.15">
      <c r="A85" s="72"/>
      <c r="B85" s="72"/>
      <c r="C85" s="72"/>
      <c r="D85" s="72"/>
      <c r="E85" s="72"/>
      <c r="F85" s="72"/>
      <c r="G85" s="72"/>
      <c r="H85" s="72"/>
      <c r="I85" s="72"/>
      <c r="J85" s="90"/>
      <c r="K85" s="72"/>
      <c r="L85" s="90"/>
      <c r="M85" s="72"/>
      <c r="N85" s="72"/>
      <c r="O85" s="90" t="s">
        <v>15</v>
      </c>
      <c r="P85" s="205"/>
      <c r="Q85" s="205"/>
      <c r="R85" s="72" t="s">
        <v>115</v>
      </c>
      <c r="S85" s="72"/>
      <c r="T85" s="72"/>
      <c r="U85" s="72"/>
      <c r="V85" s="72"/>
      <c r="W85" s="72"/>
      <c r="X85" s="90"/>
      <c r="Y85" s="90" t="s">
        <v>15</v>
      </c>
      <c r="Z85" s="205"/>
      <c r="AA85" s="205"/>
      <c r="AB85" s="205"/>
      <c r="AC85" s="205"/>
      <c r="AD85" s="205"/>
      <c r="AE85" s="205"/>
      <c r="AF85" s="92" t="s">
        <v>114</v>
      </c>
      <c r="AG85" s="92"/>
      <c r="AH85" s="72"/>
      <c r="AI85" s="91"/>
      <c r="AJ85" s="72"/>
      <c r="AK85" s="72"/>
      <c r="AL85" s="90" t="s">
        <v>113</v>
      </c>
      <c r="AM85" s="204" t="s">
        <v>795</v>
      </c>
      <c r="AN85" s="204"/>
      <c r="AO85" s="204"/>
      <c r="AP85" s="204"/>
      <c r="AQ85" s="204"/>
      <c r="AR85" s="204"/>
      <c r="AS85" s="72" t="s">
        <v>112</v>
      </c>
      <c r="AT85" s="72"/>
      <c r="AU85" s="52"/>
      <c r="AV85" s="52"/>
      <c r="AW85" s="52"/>
      <c r="AX85" s="52"/>
      <c r="AY85" s="53"/>
      <c r="AZ85" s="52"/>
      <c r="BA85" s="52"/>
      <c r="BB85" s="52"/>
      <c r="BC85" s="52"/>
      <c r="BD85" s="52"/>
      <c r="BE85" s="52"/>
      <c r="BF85" s="52"/>
      <c r="BG85" s="52"/>
      <c r="BH85" s="52"/>
      <c r="BI85" s="52"/>
      <c r="BJ85" s="52"/>
      <c r="BK85" s="52"/>
      <c r="BL85" s="52"/>
      <c r="BM85" s="52"/>
    </row>
    <row r="86" spans="1:65" s="24" customFormat="1" ht="12" customHeight="1" x14ac:dyDescent="0.15">
      <c r="A86" s="72"/>
      <c r="B86" s="72"/>
      <c r="C86" s="72"/>
      <c r="D86" s="72" t="s">
        <v>111</v>
      </c>
      <c r="E86" s="72"/>
      <c r="F86" s="72"/>
      <c r="G86" s="72"/>
      <c r="H86" s="72"/>
      <c r="I86" s="72"/>
      <c r="J86" s="72"/>
      <c r="K86" s="72"/>
      <c r="L86" s="72"/>
      <c r="M86" s="72"/>
      <c r="N86" s="72"/>
      <c r="O86" s="198"/>
      <c r="P86" s="198"/>
      <c r="Q86" s="198"/>
      <c r="R86" s="198"/>
      <c r="S86" s="198"/>
      <c r="T86" s="198"/>
      <c r="U86" s="198"/>
      <c r="V86" s="72"/>
      <c r="W86" s="72"/>
      <c r="X86" s="72"/>
      <c r="Y86" s="72"/>
      <c r="Z86" s="72"/>
      <c r="AA86" s="72"/>
      <c r="AB86" s="72"/>
      <c r="AC86" s="72"/>
      <c r="AD86" s="72"/>
      <c r="AE86" s="72"/>
      <c r="AF86" s="72"/>
      <c r="AG86" s="72"/>
      <c r="AH86" s="72"/>
      <c r="AI86" s="72"/>
      <c r="AJ86" s="72"/>
      <c r="AK86" s="90"/>
      <c r="AL86" s="90"/>
      <c r="AM86" s="72"/>
      <c r="AN86" s="72"/>
      <c r="AO86" s="72"/>
      <c r="AP86" s="72"/>
      <c r="AQ86" s="72"/>
      <c r="AR86" s="72"/>
      <c r="AS86" s="72"/>
      <c r="AT86" s="72"/>
      <c r="AU86" s="51"/>
      <c r="AV86" s="66" t="s">
        <v>707</v>
      </c>
      <c r="AW86" s="64"/>
      <c r="AX86" s="64"/>
      <c r="AY86" s="64"/>
      <c r="AZ86" s="64"/>
      <c r="BA86" s="64"/>
      <c r="BB86" s="64"/>
      <c r="BC86" s="64"/>
      <c r="BD86" s="64"/>
      <c r="BE86" s="64"/>
      <c r="BF86" s="64"/>
      <c r="BG86" s="64"/>
      <c r="BH86" s="64"/>
      <c r="BI86" s="64"/>
      <c r="BJ86" s="64"/>
      <c r="BK86" s="64"/>
      <c r="BL86" s="64"/>
      <c r="BM86" s="64"/>
    </row>
    <row r="87" spans="1:65" s="24" customFormat="1" ht="12" customHeight="1" x14ac:dyDescent="0.15">
      <c r="A87" s="72"/>
      <c r="B87" s="72"/>
      <c r="C87" s="72"/>
      <c r="D87" s="72" t="s">
        <v>110</v>
      </c>
      <c r="E87" s="72"/>
      <c r="F87" s="72"/>
      <c r="G87" s="72"/>
      <c r="H87" s="72"/>
      <c r="I87" s="72"/>
      <c r="J87" s="72"/>
      <c r="K87" s="72"/>
      <c r="L87" s="91"/>
      <c r="M87" s="72"/>
      <c r="N87" s="72"/>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72"/>
      <c r="AU87" s="51"/>
      <c r="AV87" s="66"/>
      <c r="AW87" s="64"/>
      <c r="AX87" s="64"/>
      <c r="AY87" s="64"/>
      <c r="AZ87" s="64"/>
      <c r="BA87" s="64"/>
      <c r="BB87" s="64"/>
      <c r="BC87" s="64"/>
      <c r="BD87" s="64"/>
      <c r="BE87" s="64"/>
      <c r="BF87" s="64"/>
      <c r="BG87" s="64"/>
      <c r="BH87" s="64"/>
      <c r="BI87" s="64"/>
      <c r="BJ87" s="64"/>
      <c r="BK87" s="64"/>
      <c r="BL87" s="64"/>
      <c r="BM87" s="64"/>
    </row>
    <row r="88" spans="1:65" s="24" customFormat="1" ht="12" customHeight="1" x14ac:dyDescent="0.15">
      <c r="A88" s="72"/>
      <c r="B88" s="72"/>
      <c r="C88" s="72"/>
      <c r="D88" s="72" t="s">
        <v>12</v>
      </c>
      <c r="E88" s="72"/>
      <c r="F88" s="72"/>
      <c r="G88" s="72"/>
      <c r="H88" s="72"/>
      <c r="I88" s="72"/>
      <c r="J88" s="72"/>
      <c r="K88" s="72"/>
      <c r="L88" s="73"/>
      <c r="M88" s="72"/>
      <c r="N88" s="72"/>
      <c r="O88" s="190"/>
      <c r="P88" s="190"/>
      <c r="Q88" s="190"/>
      <c r="R88" s="190"/>
      <c r="S88" s="190"/>
      <c r="T88" s="190"/>
      <c r="U88" s="190"/>
      <c r="V88" s="190"/>
      <c r="W88" s="190"/>
      <c r="X88" s="190"/>
      <c r="Y88" s="190"/>
      <c r="Z88" s="190"/>
      <c r="AA88" s="190"/>
      <c r="AB88" s="190"/>
      <c r="AC88" s="73"/>
      <c r="AD88" s="73"/>
      <c r="AE88" s="73"/>
      <c r="AF88" s="73"/>
      <c r="AG88" s="73"/>
      <c r="AH88" s="73"/>
      <c r="AI88" s="73"/>
      <c r="AJ88" s="73"/>
      <c r="AK88" s="73"/>
      <c r="AL88" s="73"/>
      <c r="AM88" s="73"/>
      <c r="AN88" s="73"/>
      <c r="AO88" s="73"/>
      <c r="AP88" s="73"/>
      <c r="AQ88" s="73"/>
      <c r="AR88" s="73"/>
      <c r="AS88" s="73"/>
      <c r="AT88" s="72"/>
      <c r="AU88" s="51"/>
      <c r="AV88" s="66" t="s">
        <v>708</v>
      </c>
      <c r="AW88" s="64"/>
      <c r="AX88" s="64"/>
      <c r="AY88" s="64"/>
      <c r="AZ88" s="64"/>
      <c r="BA88" s="64"/>
      <c r="BB88" s="64"/>
      <c r="BC88" s="64"/>
      <c r="BD88" s="64"/>
      <c r="BE88" s="64"/>
      <c r="BF88" s="64"/>
      <c r="BG88" s="64"/>
      <c r="BH88" s="64"/>
      <c r="BI88" s="64"/>
      <c r="BJ88" s="64"/>
      <c r="BK88" s="64"/>
      <c r="BL88" s="64"/>
      <c r="BM88" s="64"/>
    </row>
    <row r="89" spans="1:65" s="24" customFormat="1" ht="12" customHeight="1" x14ac:dyDescent="0.15">
      <c r="A89" s="72"/>
      <c r="B89" s="72"/>
      <c r="C89" s="72" t="s">
        <v>121</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90"/>
      <c r="AL89" s="90"/>
      <c r="AM89" s="72"/>
      <c r="AN89" s="72"/>
      <c r="AO89" s="72"/>
      <c r="AP89" s="72"/>
      <c r="AQ89" s="72"/>
      <c r="AR89" s="72"/>
      <c r="AS89" s="72"/>
      <c r="AT89" s="72"/>
      <c r="AU89" s="52"/>
      <c r="AV89" s="52"/>
      <c r="AW89" s="52"/>
      <c r="AX89" s="52"/>
      <c r="AY89" s="53"/>
      <c r="AZ89" s="52"/>
      <c r="BA89" s="52"/>
      <c r="BB89" s="52"/>
      <c r="BC89" s="52"/>
      <c r="BD89" s="52"/>
      <c r="BE89" s="52"/>
      <c r="BF89" s="52"/>
      <c r="BG89" s="52"/>
      <c r="BH89" s="52"/>
      <c r="BI89" s="52"/>
      <c r="BJ89" s="52"/>
      <c r="BK89" s="52"/>
      <c r="BL89" s="52"/>
      <c r="BM89" s="52"/>
    </row>
    <row r="90" spans="1:65" s="24" customFormat="1" ht="12" customHeight="1" x14ac:dyDescent="0.15">
      <c r="A90" s="72"/>
      <c r="B90" s="72"/>
      <c r="C90" s="72"/>
      <c r="D90" s="72" t="s">
        <v>36</v>
      </c>
      <c r="E90" s="72"/>
      <c r="F90" s="72"/>
      <c r="G90" s="72"/>
      <c r="H90" s="72"/>
      <c r="I90" s="72"/>
      <c r="J90" s="72"/>
      <c r="K90" s="72"/>
      <c r="L90" s="72"/>
      <c r="M90" s="90"/>
      <c r="N90" s="72"/>
      <c r="O90" s="90" t="s">
        <v>15</v>
      </c>
      <c r="P90" s="173"/>
      <c r="Q90" s="173"/>
      <c r="R90" s="72" t="s">
        <v>120</v>
      </c>
      <c r="S90" s="72"/>
      <c r="T90" s="72"/>
      <c r="U90" s="72"/>
      <c r="V90" s="91"/>
      <c r="W90" s="72"/>
      <c r="X90" s="72"/>
      <c r="Y90" s="90" t="s">
        <v>15</v>
      </c>
      <c r="Z90" s="173"/>
      <c r="AA90" s="173"/>
      <c r="AB90" s="173"/>
      <c r="AC90" s="173"/>
      <c r="AD90" s="173"/>
      <c r="AE90" s="173"/>
      <c r="AF90" s="173"/>
      <c r="AG90" s="173"/>
      <c r="AH90" s="92" t="s">
        <v>119</v>
      </c>
      <c r="AI90" s="72"/>
      <c r="AJ90" s="72"/>
      <c r="AK90" s="72"/>
      <c r="AL90" s="90" t="s">
        <v>113</v>
      </c>
      <c r="AM90" s="192" t="s">
        <v>795</v>
      </c>
      <c r="AN90" s="192"/>
      <c r="AO90" s="192"/>
      <c r="AP90" s="192"/>
      <c r="AQ90" s="192"/>
      <c r="AR90" s="192"/>
      <c r="AS90" s="72" t="s">
        <v>112</v>
      </c>
      <c r="AT90" s="72"/>
      <c r="AU90" s="52"/>
      <c r="AV90" s="52"/>
      <c r="AW90" s="52"/>
      <c r="AX90" s="52"/>
      <c r="AY90" s="53"/>
      <c r="AZ90" s="52"/>
      <c r="BA90" s="52"/>
      <c r="BB90" s="52"/>
      <c r="BC90" s="52"/>
      <c r="BD90" s="52"/>
      <c r="BE90" s="52"/>
      <c r="BF90" s="52"/>
      <c r="BG90" s="52"/>
      <c r="BH90" s="52"/>
      <c r="BI90" s="52"/>
      <c r="BJ90" s="52"/>
      <c r="BK90" s="52"/>
      <c r="BL90" s="52"/>
      <c r="BM90" s="52"/>
    </row>
    <row r="91" spans="1:65" s="24" customFormat="1" ht="12" customHeight="1" x14ac:dyDescent="0.15">
      <c r="A91" s="72"/>
      <c r="B91" s="72"/>
      <c r="C91" s="72"/>
      <c r="D91" s="72"/>
      <c r="E91" s="72"/>
      <c r="F91" s="72"/>
      <c r="G91" s="72"/>
      <c r="H91" s="72"/>
      <c r="I91" s="72"/>
      <c r="J91" s="72"/>
      <c r="K91" s="72"/>
      <c r="L91" s="72"/>
      <c r="M91" s="72"/>
      <c r="N91" s="72"/>
      <c r="O91" s="72" t="s">
        <v>118</v>
      </c>
      <c r="P91" s="72"/>
      <c r="Q91" s="72"/>
      <c r="R91" s="72"/>
      <c r="S91" s="72"/>
      <c r="T91" s="72"/>
      <c r="U91" s="72"/>
      <c r="V91" s="72"/>
      <c r="W91" s="72"/>
      <c r="X91" s="72"/>
      <c r="Y91" s="72"/>
      <c r="Z91" s="72"/>
      <c r="AA91" s="72"/>
      <c r="AB91" s="72"/>
      <c r="AC91" s="72"/>
      <c r="AD91" s="72"/>
      <c r="AE91" s="72"/>
      <c r="AF91" s="72"/>
      <c r="AG91" s="91"/>
      <c r="AH91" s="72"/>
      <c r="AI91" s="72"/>
      <c r="AJ91" s="72"/>
      <c r="AK91" s="72"/>
      <c r="AL91" s="90" t="s">
        <v>113</v>
      </c>
      <c r="AM91" s="192" t="s">
        <v>795</v>
      </c>
      <c r="AN91" s="192"/>
      <c r="AO91" s="192"/>
      <c r="AP91" s="192"/>
      <c r="AQ91" s="192"/>
      <c r="AR91" s="192"/>
      <c r="AS91" s="72" t="s">
        <v>112</v>
      </c>
      <c r="AT91" s="72"/>
      <c r="AU91" s="52"/>
      <c r="AV91" s="52"/>
      <c r="AW91" s="52"/>
      <c r="AX91" s="52"/>
      <c r="AY91" s="53"/>
      <c r="AZ91" s="52"/>
      <c r="BA91" s="52"/>
      <c r="BB91" s="52"/>
      <c r="BC91" s="52"/>
      <c r="BD91" s="52"/>
      <c r="BE91" s="52"/>
      <c r="BF91" s="52"/>
      <c r="BG91" s="52"/>
      <c r="BH91" s="52"/>
      <c r="BI91" s="52"/>
      <c r="BJ91" s="52"/>
      <c r="BK91" s="52"/>
      <c r="BL91" s="52"/>
      <c r="BM91" s="52"/>
    </row>
    <row r="92" spans="1:65" s="24" customFormat="1" ht="12" customHeight="1" x14ac:dyDescent="0.15">
      <c r="A92" s="72"/>
      <c r="B92" s="72"/>
      <c r="C92" s="72"/>
      <c r="D92" s="72" t="s">
        <v>11</v>
      </c>
      <c r="E92" s="72"/>
      <c r="F92" s="72"/>
      <c r="G92" s="72"/>
      <c r="H92" s="72"/>
      <c r="I92" s="72"/>
      <c r="J92" s="90"/>
      <c r="K92" s="72"/>
      <c r="L92" s="91"/>
      <c r="M92" s="90"/>
      <c r="N92" s="72"/>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72"/>
      <c r="AU92" s="51"/>
      <c r="AV92" s="66" t="s">
        <v>706</v>
      </c>
      <c r="AW92" s="52"/>
      <c r="AX92" s="52"/>
      <c r="AY92" s="53"/>
      <c r="AZ92" s="52"/>
      <c r="BA92" s="52"/>
      <c r="BB92" s="52"/>
      <c r="BC92" s="52"/>
      <c r="BD92" s="52"/>
      <c r="BE92" s="52"/>
      <c r="BF92" s="52"/>
      <c r="BG92" s="52"/>
      <c r="BH92" s="52"/>
      <c r="BI92" s="52"/>
      <c r="BJ92" s="52"/>
      <c r="BK92" s="52"/>
      <c r="BL92" s="52"/>
      <c r="BM92" s="52"/>
    </row>
    <row r="93" spans="1:65" s="24" customFormat="1" ht="12" customHeight="1" x14ac:dyDescent="0.15">
      <c r="A93" s="72"/>
      <c r="B93" s="72"/>
      <c r="C93" s="72"/>
      <c r="D93" s="72" t="s">
        <v>117</v>
      </c>
      <c r="E93" s="72"/>
      <c r="F93" s="72"/>
      <c r="G93" s="72"/>
      <c r="H93" s="72"/>
      <c r="I93" s="72"/>
      <c r="J93" s="90"/>
      <c r="K93" s="72"/>
      <c r="L93" s="91"/>
      <c r="M93" s="90"/>
      <c r="N93" s="72"/>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72"/>
      <c r="AU93" s="51"/>
      <c r="AV93" s="52"/>
      <c r="AW93" s="52"/>
      <c r="AX93" s="52"/>
      <c r="AY93" s="53"/>
      <c r="AZ93" s="52"/>
      <c r="BA93" s="52"/>
      <c r="BB93" s="52"/>
      <c r="BC93" s="52"/>
      <c r="BD93" s="52"/>
      <c r="BE93" s="52"/>
      <c r="BF93" s="52"/>
      <c r="BG93" s="52"/>
      <c r="BH93" s="52"/>
      <c r="BI93" s="52"/>
      <c r="BJ93" s="52"/>
      <c r="BK93" s="52"/>
      <c r="BL93" s="52"/>
      <c r="BM93" s="52"/>
    </row>
    <row r="94" spans="1:65" s="24" customFormat="1" ht="12" customHeight="1" x14ac:dyDescent="0.15">
      <c r="A94" s="72"/>
      <c r="B94" s="72"/>
      <c r="C94" s="72"/>
      <c r="D94" s="72" t="s">
        <v>116</v>
      </c>
      <c r="E94" s="72"/>
      <c r="F94" s="72"/>
      <c r="G94" s="72"/>
      <c r="H94" s="72"/>
      <c r="I94" s="72"/>
      <c r="J94" s="90"/>
      <c r="K94" s="72"/>
      <c r="L94" s="91"/>
      <c r="M94" s="72"/>
      <c r="N94" s="72"/>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189"/>
      <c r="AN94" s="189"/>
      <c r="AO94" s="189"/>
      <c r="AP94" s="189"/>
      <c r="AQ94" s="189"/>
      <c r="AR94" s="189"/>
      <c r="AS94" s="189"/>
      <c r="AT94" s="72"/>
      <c r="AU94" s="51"/>
      <c r="AV94" s="52"/>
      <c r="AW94" s="52"/>
      <c r="AX94" s="52"/>
      <c r="AY94" s="53"/>
      <c r="AZ94" s="52"/>
      <c r="BA94" s="52"/>
      <c r="BB94" s="52"/>
      <c r="BC94" s="52"/>
      <c r="BD94" s="52"/>
      <c r="BE94" s="52"/>
      <c r="BF94" s="52"/>
      <c r="BG94" s="52"/>
      <c r="BH94" s="52"/>
      <c r="BI94" s="52"/>
      <c r="BJ94" s="52"/>
      <c r="BK94" s="52"/>
      <c r="BL94" s="52"/>
      <c r="BM94" s="52"/>
    </row>
    <row r="95" spans="1:65" s="24" customFormat="1" ht="12" customHeight="1" x14ac:dyDescent="0.15">
      <c r="A95" s="72"/>
      <c r="B95" s="72"/>
      <c r="C95" s="72"/>
      <c r="D95" s="72"/>
      <c r="E95" s="72"/>
      <c r="F95" s="72"/>
      <c r="G95" s="72"/>
      <c r="H95" s="72"/>
      <c r="I95" s="72"/>
      <c r="J95" s="90"/>
      <c r="K95" s="72"/>
      <c r="L95" s="90"/>
      <c r="M95" s="72"/>
      <c r="N95" s="72"/>
      <c r="O95" s="90" t="s">
        <v>15</v>
      </c>
      <c r="P95" s="173"/>
      <c r="Q95" s="173"/>
      <c r="R95" s="72" t="s">
        <v>115</v>
      </c>
      <c r="S95" s="72"/>
      <c r="T95" s="72"/>
      <c r="U95" s="72"/>
      <c r="V95" s="72"/>
      <c r="W95" s="72"/>
      <c r="X95" s="90"/>
      <c r="Y95" s="90" t="s">
        <v>15</v>
      </c>
      <c r="Z95" s="173"/>
      <c r="AA95" s="173"/>
      <c r="AB95" s="173"/>
      <c r="AC95" s="173"/>
      <c r="AD95" s="173"/>
      <c r="AE95" s="173"/>
      <c r="AF95" s="92" t="s">
        <v>114</v>
      </c>
      <c r="AG95" s="92"/>
      <c r="AH95" s="72"/>
      <c r="AI95" s="91"/>
      <c r="AJ95" s="72"/>
      <c r="AK95" s="72"/>
      <c r="AL95" s="90" t="s">
        <v>113</v>
      </c>
      <c r="AM95" s="192" t="s">
        <v>795</v>
      </c>
      <c r="AN95" s="192"/>
      <c r="AO95" s="192"/>
      <c r="AP95" s="192"/>
      <c r="AQ95" s="192"/>
      <c r="AR95" s="192"/>
      <c r="AS95" s="72" t="s">
        <v>112</v>
      </c>
      <c r="AT95" s="72"/>
      <c r="AU95" s="52"/>
      <c r="AV95" s="52"/>
      <c r="AW95" s="52"/>
      <c r="AX95" s="52"/>
      <c r="AY95" s="53"/>
      <c r="AZ95" s="52"/>
      <c r="BA95" s="52"/>
      <c r="BB95" s="52"/>
      <c r="BC95" s="52"/>
      <c r="BD95" s="52"/>
      <c r="BE95" s="52"/>
      <c r="BF95" s="52"/>
      <c r="BG95" s="52"/>
      <c r="BH95" s="52"/>
      <c r="BI95" s="52"/>
      <c r="BJ95" s="52"/>
      <c r="BK95" s="52"/>
      <c r="BL95" s="52"/>
      <c r="BM95" s="52"/>
    </row>
    <row r="96" spans="1:65" s="24" customFormat="1" ht="12" customHeight="1" x14ac:dyDescent="0.15">
      <c r="A96" s="72"/>
      <c r="B96" s="72"/>
      <c r="C96" s="72"/>
      <c r="D96" s="72" t="s">
        <v>111</v>
      </c>
      <c r="E96" s="72"/>
      <c r="F96" s="72"/>
      <c r="G96" s="72"/>
      <c r="H96" s="72"/>
      <c r="I96" s="72"/>
      <c r="J96" s="72"/>
      <c r="K96" s="72"/>
      <c r="L96" s="72"/>
      <c r="M96" s="72"/>
      <c r="N96" s="72"/>
      <c r="O96" s="191"/>
      <c r="P96" s="191"/>
      <c r="Q96" s="191"/>
      <c r="R96" s="191"/>
      <c r="S96" s="191"/>
      <c r="T96" s="191"/>
      <c r="U96" s="191"/>
      <c r="V96" s="72"/>
      <c r="W96" s="72"/>
      <c r="X96" s="72"/>
      <c r="Y96" s="72"/>
      <c r="Z96" s="72"/>
      <c r="AA96" s="72"/>
      <c r="AB96" s="72"/>
      <c r="AC96" s="72"/>
      <c r="AD96" s="72"/>
      <c r="AE96" s="72"/>
      <c r="AF96" s="72"/>
      <c r="AG96" s="72"/>
      <c r="AH96" s="72"/>
      <c r="AI96" s="72"/>
      <c r="AJ96" s="72"/>
      <c r="AK96" s="90"/>
      <c r="AL96" s="90"/>
      <c r="AM96" s="72"/>
      <c r="AN96" s="72"/>
      <c r="AO96" s="72"/>
      <c r="AP96" s="72"/>
      <c r="AQ96" s="72"/>
      <c r="AR96" s="72"/>
      <c r="AS96" s="72"/>
      <c r="AT96" s="72"/>
      <c r="AU96" s="51"/>
      <c r="AV96" s="66" t="s">
        <v>707</v>
      </c>
      <c r="AW96" s="64"/>
      <c r="AX96" s="64"/>
      <c r="AY96" s="64"/>
      <c r="AZ96" s="64"/>
      <c r="BA96" s="64"/>
      <c r="BB96" s="64"/>
      <c r="BC96" s="64"/>
      <c r="BD96" s="64"/>
      <c r="BE96" s="64"/>
      <c r="BF96" s="64"/>
      <c r="BG96" s="64"/>
      <c r="BH96" s="64"/>
      <c r="BI96" s="64"/>
      <c r="BJ96" s="64"/>
      <c r="BK96" s="64"/>
      <c r="BL96" s="64"/>
      <c r="BM96" s="64"/>
    </row>
    <row r="97" spans="1:66" s="24" customFormat="1" ht="12" customHeight="1" x14ac:dyDescent="0.15">
      <c r="A97" s="72"/>
      <c r="B97" s="72"/>
      <c r="C97" s="72"/>
      <c r="D97" s="72" t="s">
        <v>110</v>
      </c>
      <c r="E97" s="72"/>
      <c r="F97" s="72"/>
      <c r="G97" s="72"/>
      <c r="H97" s="72"/>
      <c r="I97" s="72"/>
      <c r="J97" s="72"/>
      <c r="K97" s="72"/>
      <c r="L97" s="91"/>
      <c r="M97" s="72"/>
      <c r="N97" s="72"/>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72"/>
      <c r="AU97" s="51"/>
      <c r="AV97" s="66"/>
      <c r="AW97" s="64"/>
      <c r="AX97" s="64"/>
      <c r="AY97" s="64"/>
      <c r="AZ97" s="64"/>
      <c r="BA97" s="64"/>
      <c r="BB97" s="64"/>
      <c r="BC97" s="64"/>
      <c r="BD97" s="64"/>
      <c r="BE97" s="64"/>
      <c r="BF97" s="64"/>
      <c r="BG97" s="64"/>
      <c r="BH97" s="64"/>
      <c r="BI97" s="64"/>
      <c r="BJ97" s="64"/>
      <c r="BK97" s="64"/>
      <c r="BL97" s="64"/>
      <c r="BM97" s="64"/>
    </row>
    <row r="98" spans="1:66" s="24" customFormat="1" ht="12" customHeight="1" x14ac:dyDescent="0.15">
      <c r="A98" s="72"/>
      <c r="B98" s="72"/>
      <c r="C98" s="72"/>
      <c r="D98" s="72" t="s">
        <v>12</v>
      </c>
      <c r="E98" s="72"/>
      <c r="F98" s="72"/>
      <c r="G98" s="72"/>
      <c r="H98" s="72"/>
      <c r="I98" s="72"/>
      <c r="J98" s="72"/>
      <c r="K98" s="72"/>
      <c r="L98" s="73"/>
      <c r="M98" s="72"/>
      <c r="N98" s="72"/>
      <c r="O98" s="189"/>
      <c r="P98" s="189"/>
      <c r="Q98" s="189"/>
      <c r="R98" s="189"/>
      <c r="S98" s="189"/>
      <c r="T98" s="189"/>
      <c r="U98" s="189"/>
      <c r="V98" s="189"/>
      <c r="W98" s="189"/>
      <c r="X98" s="189"/>
      <c r="Y98" s="189"/>
      <c r="Z98" s="189"/>
      <c r="AA98" s="189"/>
      <c r="AB98" s="189"/>
      <c r="AC98" s="73"/>
      <c r="AD98" s="73"/>
      <c r="AE98" s="73"/>
      <c r="AF98" s="73"/>
      <c r="AG98" s="73"/>
      <c r="AH98" s="73"/>
      <c r="AI98" s="73"/>
      <c r="AJ98" s="73"/>
      <c r="AK98" s="73"/>
      <c r="AL98" s="73"/>
      <c r="AM98" s="73"/>
      <c r="AN98" s="73"/>
      <c r="AO98" s="73"/>
      <c r="AP98" s="73"/>
      <c r="AQ98" s="73"/>
      <c r="AR98" s="73"/>
      <c r="AS98" s="73"/>
      <c r="AT98" s="72"/>
      <c r="AU98" s="51"/>
      <c r="AV98" s="66" t="s">
        <v>708</v>
      </c>
      <c r="AW98" s="64"/>
      <c r="AX98" s="64"/>
      <c r="AY98" s="64"/>
      <c r="AZ98" s="64"/>
      <c r="BA98" s="64"/>
      <c r="BB98" s="64"/>
      <c r="BC98" s="64"/>
      <c r="BD98" s="64"/>
      <c r="BE98" s="64"/>
      <c r="BF98" s="64"/>
      <c r="BG98" s="64"/>
      <c r="BH98" s="64"/>
      <c r="BI98" s="64"/>
      <c r="BJ98" s="64"/>
      <c r="BK98" s="64"/>
      <c r="BL98" s="64"/>
      <c r="BM98" s="64"/>
    </row>
    <row r="99" spans="1:66" ht="3" customHeight="1" x14ac:dyDescent="0.1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row>
    <row r="100" spans="1:66" ht="14.45" customHeight="1" x14ac:dyDescent="0.15">
      <c r="A100" s="71"/>
      <c r="B100" s="89" t="s">
        <v>109</v>
      </c>
      <c r="C100" s="71"/>
      <c r="D100" s="71"/>
      <c r="E100" s="71"/>
      <c r="F100" s="71"/>
      <c r="G100" s="71"/>
      <c r="H100" s="71"/>
      <c r="I100" s="71"/>
      <c r="J100" s="75"/>
      <c r="K100" s="75"/>
      <c r="L100" s="75"/>
      <c r="M100" s="75"/>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44"/>
      <c r="AV100" s="44"/>
      <c r="AW100" s="44"/>
      <c r="AX100" s="44"/>
      <c r="AY100" s="45"/>
      <c r="AZ100" s="44"/>
      <c r="BA100" s="44"/>
      <c r="BB100" s="44"/>
      <c r="BC100" s="44"/>
      <c r="BD100" s="44"/>
      <c r="BE100" s="44"/>
      <c r="BF100" s="44"/>
      <c r="BG100" s="44"/>
      <c r="BH100" s="44"/>
      <c r="BI100" s="44"/>
      <c r="BJ100" s="44"/>
      <c r="BK100" s="44"/>
      <c r="BL100" s="44"/>
      <c r="BM100" s="44"/>
    </row>
    <row r="101" spans="1:66" s="24" customFormat="1" ht="12" customHeight="1" x14ac:dyDescent="0.15">
      <c r="A101" s="72"/>
      <c r="B101" s="72"/>
      <c r="C101" s="92" t="s">
        <v>108</v>
      </c>
      <c r="D101" s="92"/>
      <c r="E101" s="92"/>
      <c r="F101" s="92"/>
      <c r="G101" s="92"/>
      <c r="H101" s="90"/>
      <c r="I101" s="90"/>
      <c r="J101" s="92"/>
      <c r="K101" s="92"/>
      <c r="L101" s="92"/>
      <c r="M101" s="92"/>
      <c r="N101" s="92"/>
      <c r="O101" s="92"/>
      <c r="P101" s="92"/>
      <c r="Q101" s="90"/>
      <c r="R101" s="90"/>
      <c r="S101" s="92"/>
      <c r="T101" s="92"/>
      <c r="U101" s="72"/>
      <c r="V101" s="72"/>
      <c r="W101" s="72"/>
      <c r="X101" s="92"/>
      <c r="Y101" s="92"/>
      <c r="Z101" s="92"/>
      <c r="AA101" s="92"/>
      <c r="AB101" s="92"/>
      <c r="AC101" s="92"/>
      <c r="AD101" s="92"/>
      <c r="AE101" s="92"/>
      <c r="AF101" s="92"/>
      <c r="AG101" s="92"/>
      <c r="AH101" s="92"/>
      <c r="AI101" s="92"/>
      <c r="AJ101" s="92"/>
      <c r="AK101" s="92"/>
      <c r="AL101" s="92"/>
      <c r="AM101" s="92"/>
      <c r="AN101" s="92"/>
      <c r="AO101" s="92"/>
      <c r="AP101" s="92"/>
      <c r="AQ101" s="72"/>
      <c r="AR101" s="72"/>
      <c r="AS101" s="72"/>
      <c r="AT101" s="72"/>
      <c r="AU101" s="52"/>
      <c r="AV101" s="52"/>
      <c r="AW101" s="52"/>
      <c r="AX101" s="52"/>
      <c r="AY101" s="53"/>
      <c r="AZ101" s="52"/>
      <c r="BA101" s="52"/>
      <c r="BB101" s="52"/>
      <c r="BC101" s="52"/>
      <c r="BD101" s="52"/>
      <c r="BE101" s="52"/>
      <c r="BF101" s="52"/>
      <c r="BG101" s="52"/>
      <c r="BH101" s="52"/>
      <c r="BI101" s="52"/>
      <c r="BJ101" s="52"/>
      <c r="BK101" s="52"/>
      <c r="BL101" s="52"/>
      <c r="BM101" s="52"/>
    </row>
    <row r="102" spans="1:66" s="24" customFormat="1" ht="12" customHeight="1" x14ac:dyDescent="0.15">
      <c r="A102" s="72"/>
      <c r="B102" s="72"/>
      <c r="C102" s="92"/>
      <c r="D102" s="72"/>
      <c r="E102" s="131"/>
      <c r="F102" s="92" t="s">
        <v>107</v>
      </c>
      <c r="G102" s="92"/>
      <c r="H102" s="90"/>
      <c r="I102" s="90"/>
      <c r="J102" s="92"/>
      <c r="K102" s="92"/>
      <c r="L102" s="92"/>
      <c r="M102" s="92"/>
      <c r="N102" s="92"/>
      <c r="O102" s="90" t="s">
        <v>15</v>
      </c>
      <c r="P102" s="173"/>
      <c r="Q102" s="173"/>
      <c r="R102" s="173"/>
      <c r="S102" s="92" t="s">
        <v>38</v>
      </c>
      <c r="T102" s="92"/>
      <c r="U102" s="72"/>
      <c r="V102" s="72"/>
      <c r="W102" s="72"/>
      <c r="X102" s="131"/>
      <c r="Y102" s="92" t="s">
        <v>51</v>
      </c>
      <c r="Z102" s="72"/>
      <c r="AA102" s="72"/>
      <c r="AB102" s="90"/>
      <c r="AC102" s="90"/>
      <c r="AD102" s="90"/>
      <c r="AE102" s="92"/>
      <c r="AF102" s="92"/>
      <c r="AG102" s="90" t="s">
        <v>15</v>
      </c>
      <c r="AH102" s="173"/>
      <c r="AI102" s="173"/>
      <c r="AJ102" s="173"/>
      <c r="AK102" s="92" t="s">
        <v>38</v>
      </c>
      <c r="AL102" s="92"/>
      <c r="AM102" s="92"/>
      <c r="AN102" s="92"/>
      <c r="AO102" s="72"/>
      <c r="AP102" s="72"/>
      <c r="AQ102" s="72"/>
      <c r="AR102" s="92"/>
      <c r="AS102" s="92"/>
      <c r="AT102" s="72"/>
      <c r="AU102" s="52"/>
      <c r="AV102" s="52"/>
      <c r="AW102" s="52"/>
      <c r="AX102" s="52"/>
      <c r="AY102" s="53"/>
      <c r="AZ102" s="52"/>
      <c r="BA102" s="52"/>
      <c r="BB102" s="52"/>
      <c r="BC102" s="52"/>
      <c r="BD102" s="52"/>
      <c r="BE102" s="52"/>
      <c r="BF102" s="52"/>
      <c r="BG102" s="52"/>
      <c r="BH102" s="52"/>
      <c r="BI102" s="52"/>
      <c r="BJ102" s="52"/>
      <c r="BK102" s="52"/>
      <c r="BL102" s="52"/>
      <c r="BM102" s="52"/>
    </row>
    <row r="103" spans="1:66" s="24" customFormat="1" ht="12" customHeight="1" x14ac:dyDescent="0.15">
      <c r="A103" s="72"/>
      <c r="B103" s="72"/>
      <c r="C103" s="92"/>
      <c r="D103" s="72"/>
      <c r="E103" s="131"/>
      <c r="F103" s="92" t="s">
        <v>106</v>
      </c>
      <c r="G103" s="92"/>
      <c r="H103" s="72"/>
      <c r="I103" s="90"/>
      <c r="J103" s="90"/>
      <c r="K103" s="90"/>
      <c r="L103" s="92"/>
      <c r="M103" s="92"/>
      <c r="N103" s="92"/>
      <c r="O103" s="92"/>
      <c r="P103" s="92"/>
      <c r="Q103" s="92"/>
      <c r="R103" s="92"/>
      <c r="S103" s="92"/>
      <c r="T103" s="92"/>
      <c r="U103" s="92"/>
      <c r="V103" s="92"/>
      <c r="W103" s="92"/>
      <c r="X103" s="131"/>
      <c r="Y103" s="92" t="s">
        <v>105</v>
      </c>
      <c r="Z103" s="92"/>
      <c r="AA103" s="72"/>
      <c r="AB103" s="90"/>
      <c r="AC103" s="90"/>
      <c r="AD103" s="90" t="s">
        <v>15</v>
      </c>
      <c r="AE103" s="173"/>
      <c r="AF103" s="173"/>
      <c r="AG103" s="173"/>
      <c r="AH103" s="173"/>
      <c r="AI103" s="173"/>
      <c r="AJ103" s="173"/>
      <c r="AK103" s="173"/>
      <c r="AL103" s="173"/>
      <c r="AM103" s="173"/>
      <c r="AN103" s="173"/>
      <c r="AO103" s="173"/>
      <c r="AP103" s="173"/>
      <c r="AQ103" s="173"/>
      <c r="AR103" s="173"/>
      <c r="AS103" s="92" t="s">
        <v>10</v>
      </c>
      <c r="AT103" s="92"/>
      <c r="AU103" s="52"/>
      <c r="AV103" s="52"/>
      <c r="AW103" s="52"/>
      <c r="AX103" s="52"/>
      <c r="AY103" s="53"/>
      <c r="AZ103" s="52"/>
      <c r="BA103" s="52"/>
      <c r="BB103" s="52"/>
      <c r="BC103" s="52"/>
      <c r="BD103" s="52"/>
      <c r="BE103" s="52"/>
      <c r="BF103" s="52"/>
      <c r="BG103" s="52"/>
      <c r="BH103" s="52"/>
      <c r="BI103" s="52"/>
      <c r="BJ103" s="52"/>
      <c r="BK103" s="52"/>
      <c r="BL103" s="52"/>
      <c r="BM103" s="52"/>
    </row>
    <row r="104" spans="1:66" s="24" customFormat="1" ht="12" customHeight="1" x14ac:dyDescent="0.15">
      <c r="A104" s="72"/>
      <c r="B104" s="72"/>
      <c r="C104" s="92" t="s">
        <v>104</v>
      </c>
      <c r="D104" s="92"/>
      <c r="E104" s="107"/>
      <c r="F104" s="92"/>
      <c r="G104" s="92"/>
      <c r="H104" s="90"/>
      <c r="I104" s="90"/>
      <c r="J104" s="72"/>
      <c r="K104" s="72"/>
      <c r="L104" s="92"/>
      <c r="M104" s="92"/>
      <c r="N104" s="92"/>
      <c r="O104" s="90"/>
      <c r="P104" s="92"/>
      <c r="Q104" s="90"/>
      <c r="R104" s="90"/>
      <c r="S104" s="90"/>
      <c r="T104" s="92"/>
      <c r="U104" s="92"/>
      <c r="V104" s="92"/>
      <c r="W104" s="92"/>
      <c r="X104" s="107"/>
      <c r="Y104" s="90"/>
      <c r="Z104" s="90"/>
      <c r="AA104" s="92"/>
      <c r="AB104" s="92"/>
      <c r="AC104" s="92"/>
      <c r="AD104" s="92"/>
      <c r="AE104" s="92"/>
      <c r="AF104" s="90"/>
      <c r="AG104" s="90"/>
      <c r="AH104" s="72"/>
      <c r="AI104" s="92"/>
      <c r="AJ104" s="92"/>
      <c r="AK104" s="92"/>
      <c r="AL104" s="92"/>
      <c r="AM104" s="92"/>
      <c r="AN104" s="92"/>
      <c r="AO104" s="92"/>
      <c r="AP104" s="92"/>
      <c r="AQ104" s="108"/>
      <c r="AR104" s="72"/>
      <c r="AS104" s="72"/>
      <c r="AT104" s="72"/>
      <c r="AU104" s="52"/>
      <c r="AV104" s="52"/>
      <c r="AW104" s="52"/>
      <c r="AX104" s="52"/>
      <c r="AY104" s="53"/>
      <c r="AZ104" s="52"/>
      <c r="BA104" s="52"/>
      <c r="BB104" s="52"/>
      <c r="BC104" s="52"/>
      <c r="BD104" s="52"/>
      <c r="BE104" s="52"/>
      <c r="BF104" s="52"/>
      <c r="BG104" s="52"/>
      <c r="BH104" s="52"/>
      <c r="BI104" s="52"/>
      <c r="BJ104" s="52"/>
      <c r="BK104" s="52"/>
      <c r="BL104" s="52"/>
      <c r="BM104" s="52"/>
    </row>
    <row r="105" spans="1:66" s="24" customFormat="1" ht="12" customHeight="1" x14ac:dyDescent="0.15">
      <c r="A105" s="72"/>
      <c r="B105" s="72"/>
      <c r="C105" s="72"/>
      <c r="D105" s="72"/>
      <c r="E105" s="131"/>
      <c r="F105" s="92" t="s">
        <v>103</v>
      </c>
      <c r="G105" s="92"/>
      <c r="H105" s="90"/>
      <c r="I105" s="90"/>
      <c r="J105" s="90"/>
      <c r="K105" s="92"/>
      <c r="L105" s="72"/>
      <c r="M105" s="92"/>
      <c r="N105" s="72"/>
      <c r="O105" s="72"/>
      <c r="P105" s="90" t="s">
        <v>15</v>
      </c>
      <c r="Q105" s="173"/>
      <c r="R105" s="173"/>
      <c r="S105" s="173"/>
      <c r="T105" s="92" t="s">
        <v>100</v>
      </c>
      <c r="U105" s="92"/>
      <c r="V105" s="72"/>
      <c r="W105" s="92"/>
      <c r="X105" s="131"/>
      <c r="Y105" s="92" t="s">
        <v>102</v>
      </c>
      <c r="Z105" s="92"/>
      <c r="AA105" s="90"/>
      <c r="AB105" s="90"/>
      <c r="AC105" s="90"/>
      <c r="AD105" s="72"/>
      <c r="AE105" s="72"/>
      <c r="AF105" s="72"/>
      <c r="AG105" s="90" t="s">
        <v>15</v>
      </c>
      <c r="AH105" s="173"/>
      <c r="AI105" s="173"/>
      <c r="AJ105" s="173"/>
      <c r="AK105" s="92" t="s">
        <v>100</v>
      </c>
      <c r="AL105" s="90"/>
      <c r="AM105" s="72"/>
      <c r="AN105" s="72"/>
      <c r="AO105" s="72"/>
      <c r="AP105" s="72"/>
      <c r="AQ105" s="72"/>
      <c r="AR105" s="72"/>
      <c r="AS105" s="72"/>
      <c r="AT105" s="72"/>
      <c r="AU105" s="52"/>
      <c r="AV105" s="52"/>
      <c r="AW105" s="52"/>
      <c r="AX105" s="52"/>
      <c r="AY105" s="53"/>
      <c r="AZ105" s="52"/>
      <c r="BA105" s="52"/>
      <c r="BB105" s="52"/>
      <c r="BC105" s="52"/>
      <c r="BD105" s="52"/>
      <c r="BE105" s="52"/>
      <c r="BF105" s="52"/>
      <c r="BG105" s="52"/>
      <c r="BH105" s="52"/>
      <c r="BI105" s="52"/>
      <c r="BJ105" s="52"/>
      <c r="BK105" s="52"/>
      <c r="BL105" s="52"/>
      <c r="BM105" s="52"/>
    </row>
    <row r="106" spans="1:66" s="24" customFormat="1" ht="12" customHeight="1" x14ac:dyDescent="0.15">
      <c r="A106" s="72"/>
      <c r="B106" s="72"/>
      <c r="C106" s="72"/>
      <c r="D106" s="72"/>
      <c r="E106" s="131"/>
      <c r="F106" s="92" t="s">
        <v>101</v>
      </c>
      <c r="G106" s="92"/>
      <c r="H106" s="92"/>
      <c r="I106" s="92"/>
      <c r="J106" s="90"/>
      <c r="K106" s="92"/>
      <c r="L106" s="90"/>
      <c r="M106" s="92"/>
      <c r="N106" s="72"/>
      <c r="O106" s="72"/>
      <c r="P106" s="90" t="s">
        <v>15</v>
      </c>
      <c r="Q106" s="173"/>
      <c r="R106" s="173"/>
      <c r="S106" s="173"/>
      <c r="T106" s="92" t="s">
        <v>100</v>
      </c>
      <c r="U106" s="92"/>
      <c r="V106" s="92"/>
      <c r="W106" s="92"/>
      <c r="X106" s="131"/>
      <c r="Y106" s="72" t="s">
        <v>99</v>
      </c>
      <c r="Z106" s="72"/>
      <c r="AA106" s="72"/>
      <c r="AB106" s="72"/>
      <c r="AC106" s="72"/>
      <c r="AD106" s="72"/>
      <c r="AE106" s="72"/>
      <c r="AF106" s="72"/>
      <c r="AG106" s="90" t="s">
        <v>15</v>
      </c>
      <c r="AH106" s="173"/>
      <c r="AI106" s="173"/>
      <c r="AJ106" s="173"/>
      <c r="AK106" s="72" t="s">
        <v>97</v>
      </c>
      <c r="AL106" s="72"/>
      <c r="AM106" s="72"/>
      <c r="AN106" s="72"/>
      <c r="AO106" s="72"/>
      <c r="AP106" s="72"/>
      <c r="AQ106" s="72"/>
      <c r="AR106" s="72"/>
      <c r="AS106" s="72"/>
      <c r="AT106" s="72"/>
      <c r="AU106" s="52"/>
      <c r="AV106" s="52"/>
      <c r="AW106" s="52"/>
      <c r="AX106" s="52"/>
      <c r="AY106" s="53"/>
      <c r="AZ106" s="52"/>
      <c r="BA106" s="52"/>
      <c r="BB106" s="52"/>
      <c r="BC106" s="52"/>
      <c r="BD106" s="52"/>
      <c r="BE106" s="52"/>
      <c r="BF106" s="52"/>
      <c r="BG106" s="52"/>
      <c r="BH106" s="52"/>
      <c r="BI106" s="52"/>
      <c r="BJ106" s="52"/>
      <c r="BK106" s="52"/>
      <c r="BL106" s="52"/>
      <c r="BM106" s="52"/>
    </row>
    <row r="107" spans="1:66" s="24" customFormat="1" ht="12" customHeight="1" x14ac:dyDescent="0.15">
      <c r="A107" s="72"/>
      <c r="B107" s="72"/>
      <c r="C107" s="90"/>
      <c r="D107" s="92"/>
      <c r="E107" s="131"/>
      <c r="F107" s="72" t="s">
        <v>98</v>
      </c>
      <c r="G107" s="72"/>
      <c r="H107" s="72"/>
      <c r="I107" s="72"/>
      <c r="J107" s="72"/>
      <c r="K107" s="90"/>
      <c r="L107" s="72"/>
      <c r="M107" s="72"/>
      <c r="N107" s="73"/>
      <c r="O107" s="72"/>
      <c r="P107" s="90" t="s">
        <v>15</v>
      </c>
      <c r="Q107" s="173"/>
      <c r="R107" s="173"/>
      <c r="S107" s="173"/>
      <c r="T107" s="72" t="s">
        <v>97</v>
      </c>
      <c r="U107" s="72"/>
      <c r="V107" s="90"/>
      <c r="W107" s="90"/>
      <c r="X107" s="90"/>
      <c r="Y107" s="72"/>
      <c r="Z107" s="72"/>
      <c r="AA107" s="109"/>
      <c r="AB107" s="109"/>
      <c r="AC107" s="90"/>
      <c r="AD107" s="90"/>
      <c r="AE107" s="92"/>
      <c r="AF107" s="72"/>
      <c r="AG107" s="72"/>
      <c r="AH107" s="90"/>
      <c r="AI107" s="73"/>
      <c r="AJ107" s="73"/>
      <c r="AK107" s="72"/>
      <c r="AL107" s="72"/>
      <c r="AM107" s="92"/>
      <c r="AN107" s="92"/>
      <c r="AO107" s="92"/>
      <c r="AP107" s="92"/>
      <c r="AQ107" s="92"/>
      <c r="AR107" s="92"/>
      <c r="AS107" s="92"/>
      <c r="AT107" s="92"/>
      <c r="AU107" s="53"/>
      <c r="AV107" s="52"/>
      <c r="AW107" s="52"/>
      <c r="AX107" s="52"/>
      <c r="AY107" s="52"/>
      <c r="AZ107" s="53"/>
      <c r="BA107" s="52"/>
      <c r="BB107" s="52"/>
      <c r="BC107" s="52"/>
      <c r="BD107" s="52"/>
      <c r="BE107" s="52"/>
      <c r="BF107" s="52"/>
      <c r="BG107" s="52"/>
      <c r="BH107" s="52"/>
      <c r="BI107" s="52"/>
      <c r="BJ107" s="52"/>
      <c r="BK107" s="52"/>
      <c r="BL107" s="52"/>
      <c r="BM107" s="52"/>
    </row>
    <row r="108" spans="1:66" ht="3" customHeight="1" x14ac:dyDescent="0.15">
      <c r="A108" s="71"/>
      <c r="B108" s="71"/>
      <c r="C108" s="71"/>
      <c r="D108" s="71"/>
      <c r="E108" s="71"/>
      <c r="F108" s="71"/>
      <c r="G108" s="71"/>
      <c r="H108" s="71"/>
      <c r="I108" s="71"/>
      <c r="J108" s="71"/>
      <c r="K108" s="71"/>
      <c r="L108" s="71"/>
      <c r="M108" s="71"/>
      <c r="N108" s="71"/>
      <c r="O108" s="71"/>
      <c r="P108" s="74"/>
      <c r="Q108" s="74"/>
      <c r="R108" s="74"/>
      <c r="S108" s="74"/>
      <c r="T108" s="74"/>
      <c r="U108" s="74"/>
      <c r="V108" s="74"/>
      <c r="W108" s="74"/>
      <c r="X108" s="74"/>
      <c r="Y108" s="74"/>
      <c r="Z108" s="74"/>
      <c r="AA108" s="74"/>
      <c r="AB108" s="74"/>
      <c r="AC108" s="74"/>
      <c r="AD108" s="71"/>
      <c r="AE108" s="71"/>
      <c r="AF108" s="71"/>
      <c r="AG108" s="71"/>
      <c r="AH108" s="71"/>
      <c r="AI108" s="71"/>
      <c r="AJ108" s="71"/>
      <c r="AK108" s="71"/>
      <c r="AL108" s="71"/>
      <c r="AM108" s="71"/>
      <c r="AN108" s="71"/>
      <c r="AO108" s="71"/>
      <c r="AP108" s="71"/>
      <c r="AQ108" s="71"/>
      <c r="AR108" s="71"/>
      <c r="AS108" s="71"/>
      <c r="AT108" s="71"/>
      <c r="AU108" s="44"/>
      <c r="AV108" s="44"/>
      <c r="AW108" s="44"/>
      <c r="AX108" s="44"/>
      <c r="AY108" s="45"/>
      <c r="AZ108" s="44"/>
      <c r="BA108" s="44"/>
      <c r="BB108" s="44"/>
      <c r="BC108" s="44"/>
      <c r="BD108" s="44"/>
      <c r="BE108" s="44"/>
      <c r="BF108" s="44"/>
      <c r="BG108" s="44"/>
      <c r="BH108" s="44"/>
      <c r="BI108" s="44"/>
      <c r="BJ108" s="44"/>
      <c r="BK108" s="44"/>
      <c r="BL108" s="44"/>
      <c r="BM108" s="44"/>
    </row>
    <row r="109" spans="1:66" ht="3" customHeight="1" x14ac:dyDescent="0.1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44"/>
      <c r="AV109" s="44"/>
      <c r="AW109" s="44"/>
      <c r="AX109" s="44"/>
      <c r="AY109" s="45"/>
      <c r="AZ109" s="44"/>
      <c r="BA109" s="44"/>
      <c r="BB109" s="44"/>
      <c r="BC109" s="44"/>
      <c r="BD109" s="44"/>
      <c r="BE109" s="44"/>
      <c r="BF109" s="44"/>
      <c r="BG109" s="44"/>
      <c r="BH109" s="44"/>
      <c r="BI109" s="44"/>
      <c r="BJ109" s="44"/>
      <c r="BK109" s="44"/>
      <c r="BL109" s="44"/>
      <c r="BM109" s="44"/>
    </row>
    <row r="110" spans="1:66" s="21" customFormat="1" ht="12" customHeight="1" x14ac:dyDescent="0.15">
      <c r="A110" s="76"/>
      <c r="B110" s="89" t="s">
        <v>96</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46"/>
      <c r="AV110" s="46"/>
      <c r="AW110" s="46"/>
      <c r="AX110" s="46"/>
      <c r="AY110" s="47"/>
      <c r="AZ110" s="46"/>
      <c r="BA110" s="46"/>
      <c r="BB110" s="46"/>
      <c r="BC110" s="46"/>
      <c r="BD110" s="48"/>
      <c r="BE110" s="49"/>
      <c r="BF110" s="46"/>
      <c r="BG110" s="46"/>
      <c r="BH110" s="46"/>
      <c r="BI110" s="46"/>
      <c r="BJ110" s="46"/>
      <c r="BK110" s="46"/>
      <c r="BL110" s="46"/>
      <c r="BM110" s="46"/>
    </row>
    <row r="111" spans="1:66" s="24" customFormat="1" ht="12" customHeight="1" x14ac:dyDescent="0.15">
      <c r="A111" s="72"/>
      <c r="B111" s="72"/>
      <c r="C111" s="72" t="s">
        <v>95</v>
      </c>
      <c r="D111" s="72"/>
      <c r="E111" s="72"/>
      <c r="F111" s="72"/>
      <c r="G111" s="72"/>
      <c r="H111" s="72"/>
      <c r="I111" s="72"/>
      <c r="J111" s="90"/>
      <c r="K111" s="72"/>
      <c r="L111" s="72"/>
      <c r="M111" s="72"/>
      <c r="N111" s="90"/>
      <c r="O111" s="131"/>
      <c r="P111" s="72" t="s">
        <v>33</v>
      </c>
      <c r="Q111" s="72"/>
      <c r="R111" s="72"/>
      <c r="S111" s="72"/>
      <c r="T111" s="72"/>
      <c r="U111" s="72"/>
      <c r="V111" s="72"/>
      <c r="W111" s="72"/>
      <c r="X111" s="90" t="s">
        <v>15</v>
      </c>
      <c r="Y111" s="131"/>
      <c r="Z111" s="72" t="s">
        <v>94</v>
      </c>
      <c r="AA111" s="72"/>
      <c r="AB111" s="72"/>
      <c r="AC111" s="72"/>
      <c r="AD111" s="72"/>
      <c r="AE111" s="72"/>
      <c r="AF111" s="72"/>
      <c r="AG111" s="72"/>
      <c r="AH111" s="131"/>
      <c r="AI111" s="72" t="s">
        <v>34</v>
      </c>
      <c r="AJ111" s="72"/>
      <c r="AK111" s="72"/>
      <c r="AL111" s="72"/>
      <c r="AM111" s="72"/>
      <c r="AN111" s="72"/>
      <c r="AO111" s="72"/>
      <c r="AP111" s="72"/>
      <c r="AQ111" s="72"/>
      <c r="AR111" s="72"/>
      <c r="AS111" s="72"/>
      <c r="AT111" s="72"/>
      <c r="AU111" s="52"/>
      <c r="AV111" s="169" t="s">
        <v>797</v>
      </c>
      <c r="AW111" s="169"/>
      <c r="AX111" s="169"/>
      <c r="AY111" s="169"/>
      <c r="AZ111" s="169"/>
      <c r="BA111" s="169"/>
      <c r="BB111" s="169"/>
      <c r="BC111" s="169"/>
      <c r="BD111" s="169"/>
      <c r="BE111" s="169"/>
      <c r="BF111" s="169"/>
      <c r="BG111" s="169"/>
      <c r="BH111" s="169"/>
      <c r="BI111" s="169"/>
      <c r="BJ111" s="169"/>
      <c r="BK111" s="169"/>
      <c r="BL111" s="169"/>
      <c r="BM111" s="169"/>
      <c r="BN111" s="169"/>
    </row>
    <row r="112" spans="1:66" s="24" customFormat="1" ht="12" customHeight="1" x14ac:dyDescent="0.15">
      <c r="A112" s="72"/>
      <c r="B112" s="72"/>
      <c r="C112" s="93" t="s">
        <v>3</v>
      </c>
      <c r="D112" s="93"/>
      <c r="E112" s="93"/>
      <c r="F112" s="93"/>
      <c r="G112" s="93"/>
      <c r="H112" s="93"/>
      <c r="I112" s="93"/>
      <c r="J112" s="93"/>
      <c r="K112" s="93"/>
      <c r="L112" s="93"/>
      <c r="M112" s="93"/>
      <c r="N112" s="93"/>
      <c r="O112" s="110"/>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2"/>
      <c r="AU112" s="51"/>
      <c r="AV112" s="169"/>
      <c r="AW112" s="169"/>
      <c r="AX112" s="169"/>
      <c r="AY112" s="169"/>
      <c r="AZ112" s="169"/>
      <c r="BA112" s="169"/>
      <c r="BB112" s="169"/>
      <c r="BC112" s="169"/>
      <c r="BD112" s="169"/>
      <c r="BE112" s="169"/>
      <c r="BF112" s="169"/>
      <c r="BG112" s="169"/>
      <c r="BH112" s="169"/>
      <c r="BI112" s="169"/>
      <c r="BJ112" s="169"/>
      <c r="BK112" s="169"/>
      <c r="BL112" s="169"/>
      <c r="BM112" s="169"/>
      <c r="BN112" s="169"/>
    </row>
    <row r="113" spans="1:65" s="24" customFormat="1" ht="12" customHeight="1" x14ac:dyDescent="0.15">
      <c r="A113" s="72"/>
      <c r="B113" s="72"/>
      <c r="C113" s="93"/>
      <c r="D113" s="93"/>
      <c r="E113" s="93" t="s">
        <v>713</v>
      </c>
      <c r="F113" s="93"/>
      <c r="G113" s="93"/>
      <c r="H113" s="93"/>
      <c r="I113" s="93"/>
      <c r="J113" s="93"/>
      <c r="K113" s="93"/>
      <c r="L113" s="93"/>
      <c r="M113" s="93"/>
      <c r="N113" s="93"/>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12"/>
      <c r="AU113" s="51"/>
      <c r="AV113" s="70" t="str">
        <f>IF(LEN(O113)&gt;80,"！印刷時に記載内容の文字が入るかご確認ください。",IF(ISERROR(FIND(CHAR(10),O113,1)),"←","！改行されていると3行目以降が表示されません。ご確認ください。"))</f>
        <v>←</v>
      </c>
      <c r="AW113" s="64"/>
      <c r="AX113" s="64"/>
      <c r="AY113" s="64"/>
      <c r="AZ113" s="64"/>
      <c r="BA113" s="64"/>
      <c r="BB113" s="64"/>
      <c r="BC113" s="64"/>
      <c r="BD113" s="64"/>
      <c r="BE113" s="64"/>
      <c r="BF113" s="64"/>
      <c r="BG113" s="64"/>
      <c r="BH113" s="64"/>
      <c r="BI113" s="64"/>
      <c r="BJ113" s="64"/>
      <c r="BK113" s="64"/>
      <c r="BL113" s="64"/>
      <c r="BM113" s="64"/>
    </row>
    <row r="114" spans="1:65" s="24" customFormat="1" ht="12" customHeight="1" x14ac:dyDescent="0.15">
      <c r="A114" s="72"/>
      <c r="B114" s="72"/>
      <c r="C114" s="93"/>
      <c r="D114" s="93"/>
      <c r="E114" s="93"/>
      <c r="F114" s="93"/>
      <c r="G114" s="93"/>
      <c r="H114" s="93"/>
      <c r="I114" s="93"/>
      <c r="J114" s="93"/>
      <c r="K114" s="93"/>
      <c r="L114" s="93"/>
      <c r="M114" s="93"/>
      <c r="N114" s="93"/>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12"/>
      <c r="AU114" s="51"/>
      <c r="AV114" s="70"/>
      <c r="AW114" s="64"/>
      <c r="AX114" s="64"/>
      <c r="AY114" s="64"/>
      <c r="AZ114" s="64"/>
      <c r="BA114" s="64"/>
      <c r="BB114" s="64"/>
      <c r="BC114" s="64"/>
      <c r="BD114" s="64"/>
      <c r="BE114" s="64"/>
      <c r="BF114" s="64"/>
      <c r="BG114" s="64"/>
      <c r="BH114" s="64"/>
      <c r="BI114" s="64"/>
      <c r="BJ114" s="64"/>
      <c r="BK114" s="64"/>
      <c r="BL114" s="64"/>
      <c r="BM114" s="64"/>
    </row>
    <row r="115" spans="1:65" s="24" customFormat="1" ht="12" customHeight="1" x14ac:dyDescent="0.15">
      <c r="A115" s="72"/>
      <c r="B115" s="72"/>
      <c r="C115" s="93"/>
      <c r="D115" s="93"/>
      <c r="E115" s="93" t="s">
        <v>714</v>
      </c>
      <c r="F115" s="93"/>
      <c r="G115" s="93"/>
      <c r="H115" s="93"/>
      <c r="I115" s="93"/>
      <c r="J115" s="93"/>
      <c r="K115" s="93"/>
      <c r="L115" s="93"/>
      <c r="M115" s="93"/>
      <c r="N115" s="93"/>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c r="AQ115" s="184"/>
      <c r="AR115" s="184"/>
      <c r="AS115" s="184"/>
      <c r="AT115" s="112"/>
      <c r="AU115" s="51"/>
      <c r="AV115" s="70" t="str">
        <f>IF(LEN(O115)&gt;80,"！印刷時に記載内容の文字が入るかご確認ください。",IF(ISERROR(FIND(CHAR(10),O115,1)),"←","！改行されていると3行目以降が表示されません。ご確認ください。"))</f>
        <v>←</v>
      </c>
      <c r="AW115" s="64"/>
      <c r="AX115" s="64"/>
      <c r="AY115" s="64"/>
      <c r="AZ115" s="64"/>
      <c r="BA115" s="64"/>
      <c r="BB115" s="64"/>
      <c r="BC115" s="64"/>
      <c r="BD115" s="64"/>
      <c r="BE115" s="64"/>
      <c r="BF115" s="64"/>
      <c r="BG115" s="64"/>
      <c r="BH115" s="64"/>
      <c r="BI115" s="64"/>
      <c r="BJ115" s="64"/>
      <c r="BK115" s="64"/>
      <c r="BL115" s="64"/>
      <c r="BM115" s="64"/>
    </row>
    <row r="116" spans="1:65" s="24" customFormat="1" ht="12" customHeight="1" x14ac:dyDescent="0.15">
      <c r="A116" s="72"/>
      <c r="B116" s="72"/>
      <c r="C116" s="93"/>
      <c r="D116" s="93"/>
      <c r="E116" s="93"/>
      <c r="F116" s="93"/>
      <c r="G116" s="93"/>
      <c r="H116" s="93"/>
      <c r="I116" s="93"/>
      <c r="J116" s="93"/>
      <c r="K116" s="93"/>
      <c r="L116" s="93"/>
      <c r="M116" s="93"/>
      <c r="N116" s="93"/>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12"/>
      <c r="AU116" s="51"/>
      <c r="AV116" s="70"/>
      <c r="AW116" s="64"/>
      <c r="AX116" s="64"/>
      <c r="AY116" s="64"/>
      <c r="AZ116" s="64"/>
      <c r="BA116" s="64"/>
      <c r="BB116" s="64"/>
      <c r="BC116" s="64"/>
      <c r="BD116" s="64"/>
      <c r="BE116" s="64"/>
      <c r="BF116" s="64"/>
      <c r="BG116" s="64"/>
      <c r="BH116" s="64"/>
      <c r="BI116" s="64"/>
      <c r="BJ116" s="64"/>
      <c r="BK116" s="64"/>
      <c r="BL116" s="64"/>
      <c r="BM116" s="64"/>
    </row>
    <row r="117" spans="1:65" s="24" customFormat="1" ht="12" customHeight="1" x14ac:dyDescent="0.15">
      <c r="A117" s="72"/>
      <c r="B117" s="72"/>
      <c r="C117" s="93"/>
      <c r="D117" s="93"/>
      <c r="E117" s="93" t="s">
        <v>715</v>
      </c>
      <c r="F117" s="93"/>
      <c r="G117" s="93"/>
      <c r="H117" s="93"/>
      <c r="I117" s="93"/>
      <c r="J117" s="93"/>
      <c r="K117" s="93"/>
      <c r="L117" s="93"/>
      <c r="M117" s="93"/>
      <c r="N117" s="93"/>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12"/>
      <c r="AU117" s="51"/>
      <c r="AV117" s="70" t="str">
        <f>IF(LEN(O117)&gt;80,"！印刷時に記載内容の文字が入るかご確認ください。",IF(ISERROR(FIND(CHAR(10),O117,1)),"←","！改行されていると3行目以降が表示されません。ご確認ください。"))</f>
        <v>←</v>
      </c>
      <c r="AW117" s="64"/>
      <c r="AX117" s="64"/>
      <c r="AY117" s="64"/>
      <c r="AZ117" s="64"/>
      <c r="BA117" s="64"/>
      <c r="BB117" s="64"/>
      <c r="BC117" s="64"/>
      <c r="BD117" s="64"/>
      <c r="BE117" s="64"/>
      <c r="BF117" s="64"/>
      <c r="BG117" s="64"/>
      <c r="BH117" s="64"/>
      <c r="BI117" s="64"/>
      <c r="BJ117" s="64"/>
      <c r="BK117" s="64"/>
      <c r="BL117" s="64"/>
      <c r="BM117" s="64"/>
    </row>
    <row r="118" spans="1:65" s="24" customFormat="1" ht="12" customHeight="1" x14ac:dyDescent="0.15">
      <c r="A118" s="72"/>
      <c r="B118" s="72"/>
      <c r="C118" s="93"/>
      <c r="D118" s="93"/>
      <c r="E118" s="93"/>
      <c r="F118" s="93"/>
      <c r="G118" s="93"/>
      <c r="H118" s="93"/>
      <c r="I118" s="93"/>
      <c r="J118" s="93"/>
      <c r="K118" s="93"/>
      <c r="L118" s="93"/>
      <c r="M118" s="93"/>
      <c r="N118" s="93"/>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12"/>
      <c r="AU118" s="51"/>
      <c r="AV118" s="70"/>
      <c r="AW118" s="64"/>
      <c r="AX118" s="64"/>
      <c r="AY118" s="64"/>
      <c r="AZ118" s="64"/>
      <c r="BA118" s="64"/>
      <c r="BB118" s="64"/>
      <c r="BC118" s="64"/>
      <c r="BD118" s="64"/>
      <c r="BE118" s="64"/>
      <c r="BF118" s="64"/>
      <c r="BG118" s="64"/>
      <c r="BH118" s="64"/>
      <c r="BI118" s="64"/>
      <c r="BJ118" s="64"/>
      <c r="BK118" s="64"/>
      <c r="BL118" s="64"/>
      <c r="BM118" s="64"/>
    </row>
    <row r="119" spans="1:65" s="24" customFormat="1" ht="12" customHeight="1" x14ac:dyDescent="0.15">
      <c r="A119" s="72"/>
      <c r="B119" s="72"/>
      <c r="C119" s="93"/>
      <c r="D119" s="93"/>
      <c r="E119" s="93" t="s">
        <v>716</v>
      </c>
      <c r="F119" s="93"/>
      <c r="G119" s="93"/>
      <c r="H119" s="93"/>
      <c r="I119" s="93"/>
      <c r="J119" s="93"/>
      <c r="K119" s="93"/>
      <c r="L119" s="93"/>
      <c r="M119" s="93"/>
      <c r="N119" s="93"/>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12"/>
      <c r="AU119" s="51"/>
      <c r="AV119" s="70" t="str">
        <f>IF(LEN(O119)&gt;80,"！印刷時に記載内容の文字が入るかご確認ください。",IF(ISERROR(FIND(CHAR(10),O119,1)),"←","！改行されていると3行目以降が表示されません。ご確認ください。"))</f>
        <v>←</v>
      </c>
      <c r="AW119" s="64"/>
      <c r="AX119" s="64"/>
      <c r="AY119" s="64"/>
      <c r="AZ119" s="64"/>
      <c r="BA119" s="64"/>
      <c r="BB119" s="64"/>
      <c r="BC119" s="64"/>
      <c r="BD119" s="64"/>
      <c r="BE119" s="64"/>
      <c r="BF119" s="64"/>
      <c r="BG119" s="64"/>
      <c r="BH119" s="64"/>
      <c r="BI119" s="64"/>
      <c r="BJ119" s="64"/>
      <c r="BK119" s="64"/>
      <c r="BL119" s="64"/>
      <c r="BM119" s="64"/>
    </row>
    <row r="120" spans="1:65" s="24" customFormat="1" ht="12" customHeight="1" x14ac:dyDescent="0.15">
      <c r="A120" s="72"/>
      <c r="B120" s="72"/>
      <c r="C120" s="93"/>
      <c r="D120" s="93"/>
      <c r="E120" s="93"/>
      <c r="F120" s="93"/>
      <c r="G120" s="93"/>
      <c r="H120" s="93"/>
      <c r="I120" s="93"/>
      <c r="J120" s="93"/>
      <c r="K120" s="93"/>
      <c r="L120" s="93"/>
      <c r="M120" s="93"/>
      <c r="N120" s="93"/>
      <c r="O120" s="184"/>
      <c r="P120" s="184"/>
      <c r="Q120" s="184"/>
      <c r="R120" s="184"/>
      <c r="S120" s="184"/>
      <c r="T120" s="184"/>
      <c r="U120" s="184"/>
      <c r="V120" s="184"/>
      <c r="W120" s="184"/>
      <c r="X120" s="184"/>
      <c r="Y120" s="184"/>
      <c r="Z120" s="184"/>
      <c r="AA120" s="184"/>
      <c r="AB120" s="184"/>
      <c r="AC120" s="184"/>
      <c r="AD120" s="184"/>
      <c r="AE120" s="184"/>
      <c r="AF120" s="184"/>
      <c r="AG120" s="184"/>
      <c r="AH120" s="184"/>
      <c r="AI120" s="184"/>
      <c r="AJ120" s="184"/>
      <c r="AK120" s="184"/>
      <c r="AL120" s="184"/>
      <c r="AM120" s="184"/>
      <c r="AN120" s="184"/>
      <c r="AO120" s="184"/>
      <c r="AP120" s="184"/>
      <c r="AQ120" s="184"/>
      <c r="AR120" s="184"/>
      <c r="AS120" s="184"/>
      <c r="AT120" s="112"/>
      <c r="AU120" s="51"/>
      <c r="AV120" s="70"/>
      <c r="AW120" s="64"/>
      <c r="AX120" s="64"/>
      <c r="AY120" s="64"/>
      <c r="AZ120" s="64"/>
      <c r="BA120" s="64"/>
      <c r="BB120" s="64"/>
      <c r="BC120" s="64"/>
      <c r="BD120" s="64"/>
      <c r="BE120" s="64"/>
      <c r="BF120" s="64"/>
      <c r="BG120" s="64"/>
      <c r="BH120" s="64"/>
      <c r="BI120" s="64"/>
      <c r="BJ120" s="64"/>
      <c r="BK120" s="64"/>
      <c r="BL120" s="64"/>
      <c r="BM120" s="64"/>
    </row>
    <row r="121" spans="1:65" s="24" customFormat="1" ht="12" customHeight="1" x14ac:dyDescent="0.15">
      <c r="A121" s="72"/>
      <c r="B121" s="72"/>
      <c r="C121" s="92" t="s">
        <v>4</v>
      </c>
      <c r="D121" s="92"/>
      <c r="E121" s="92"/>
      <c r="F121" s="92"/>
      <c r="G121" s="92"/>
      <c r="H121" s="92"/>
      <c r="I121" s="92"/>
      <c r="J121" s="92"/>
      <c r="K121" s="92"/>
      <c r="L121" s="92"/>
      <c r="M121" s="72"/>
      <c r="N121" s="90"/>
      <c r="O121" s="131"/>
      <c r="P121" s="92" t="s">
        <v>50</v>
      </c>
      <c r="Q121" s="92"/>
      <c r="R121" s="183"/>
      <c r="S121" s="183"/>
      <c r="T121" s="173"/>
      <c r="U121" s="173"/>
      <c r="V121" s="92" t="s">
        <v>88</v>
      </c>
      <c r="W121" s="173"/>
      <c r="X121" s="173"/>
      <c r="Y121" s="72" t="s">
        <v>87</v>
      </c>
      <c r="Z121" s="72"/>
      <c r="AA121" s="72"/>
      <c r="AB121" s="72"/>
      <c r="AC121" s="72"/>
      <c r="AD121" s="72"/>
      <c r="AE121" s="72"/>
      <c r="AF121" s="72"/>
      <c r="AG121" s="131"/>
      <c r="AH121" s="92" t="s">
        <v>37</v>
      </c>
      <c r="AI121" s="72"/>
      <c r="AJ121" s="72"/>
      <c r="AK121" s="72"/>
      <c r="AL121" s="72"/>
      <c r="AM121" s="72"/>
      <c r="AN121" s="72"/>
      <c r="AO121" s="72"/>
      <c r="AP121" s="72"/>
      <c r="AQ121" s="72"/>
      <c r="AR121" s="72"/>
      <c r="AS121" s="72"/>
      <c r="AT121" s="72"/>
      <c r="AU121" s="52"/>
      <c r="AV121" s="52"/>
      <c r="AW121" s="52"/>
      <c r="AX121" s="52"/>
      <c r="AY121" s="52"/>
      <c r="AZ121" s="53"/>
      <c r="BA121" s="52"/>
      <c r="BB121" s="52"/>
      <c r="BC121" s="52"/>
      <c r="BD121" s="52"/>
      <c r="BE121" s="52"/>
      <c r="BF121" s="52"/>
      <c r="BG121" s="52"/>
      <c r="BH121" s="52"/>
      <c r="BI121" s="52"/>
      <c r="BJ121" s="52"/>
      <c r="BK121" s="52"/>
      <c r="BL121" s="52"/>
      <c r="BM121" s="52"/>
    </row>
    <row r="122" spans="1:65" ht="3" customHeight="1" x14ac:dyDescent="0.15">
      <c r="A122" s="71"/>
      <c r="B122" s="71"/>
      <c r="C122" s="71"/>
      <c r="D122" s="71"/>
      <c r="E122" s="71"/>
      <c r="F122" s="71"/>
      <c r="G122" s="71"/>
      <c r="H122" s="71"/>
      <c r="I122" s="71"/>
      <c r="J122" s="71"/>
      <c r="K122" s="75"/>
      <c r="L122" s="94"/>
      <c r="M122" s="94"/>
      <c r="N122" s="94"/>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44"/>
      <c r="AV122" s="44"/>
      <c r="AW122" s="44"/>
      <c r="AX122" s="44"/>
      <c r="AY122" s="45"/>
      <c r="AZ122" s="44"/>
      <c r="BA122" s="44"/>
      <c r="BB122" s="44"/>
      <c r="BC122" s="44"/>
      <c r="BD122" s="44"/>
      <c r="BE122" s="44"/>
      <c r="BF122" s="44"/>
      <c r="BG122" s="44"/>
      <c r="BH122" s="44"/>
      <c r="BI122" s="44"/>
      <c r="BJ122" s="44"/>
      <c r="BK122" s="44"/>
      <c r="BL122" s="44"/>
      <c r="BM122" s="44"/>
    </row>
    <row r="123" spans="1:65" ht="3" customHeight="1" x14ac:dyDescent="0.15">
      <c r="A123" s="71"/>
      <c r="B123" s="71"/>
      <c r="C123" s="71"/>
      <c r="D123" s="71"/>
      <c r="E123" s="71"/>
      <c r="F123" s="71"/>
      <c r="G123" s="71"/>
      <c r="H123" s="71"/>
      <c r="I123" s="71"/>
      <c r="J123" s="71"/>
      <c r="K123" s="75"/>
      <c r="L123" s="94"/>
      <c r="M123" s="94"/>
      <c r="N123" s="94"/>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44"/>
      <c r="AV123" s="44"/>
      <c r="AW123" s="44"/>
      <c r="AX123" s="44"/>
      <c r="AY123" s="45"/>
      <c r="AZ123" s="44"/>
      <c r="BA123" s="44"/>
      <c r="BB123" s="44"/>
      <c r="BC123" s="44"/>
      <c r="BD123" s="44"/>
      <c r="BE123" s="44"/>
      <c r="BF123" s="44"/>
      <c r="BG123" s="44"/>
      <c r="BH123" s="44"/>
      <c r="BI123" s="44"/>
      <c r="BJ123" s="44"/>
      <c r="BK123" s="44"/>
      <c r="BL123" s="44"/>
      <c r="BM123" s="44"/>
    </row>
    <row r="124" spans="1:65" ht="14.45" customHeight="1" x14ac:dyDescent="0.15">
      <c r="A124" s="71"/>
      <c r="B124" s="89" t="s">
        <v>93</v>
      </c>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44"/>
      <c r="AV124" s="44"/>
      <c r="AW124" s="44"/>
      <c r="AX124" s="44"/>
      <c r="AY124" s="45"/>
      <c r="AZ124" s="44"/>
      <c r="BA124" s="44"/>
      <c r="BB124" s="44"/>
      <c r="BC124" s="44"/>
      <c r="BD124" s="44"/>
      <c r="BE124" s="44"/>
      <c r="BF124" s="44"/>
      <c r="BG124" s="44"/>
      <c r="BH124" s="44"/>
      <c r="BI124" s="44"/>
      <c r="BJ124" s="44"/>
      <c r="BK124" s="44"/>
      <c r="BL124" s="44"/>
      <c r="BM124" s="44"/>
    </row>
    <row r="125" spans="1:65" s="24" customFormat="1" ht="12" customHeight="1" x14ac:dyDescent="0.15">
      <c r="A125" s="72"/>
      <c r="B125" s="72"/>
      <c r="C125" s="72" t="s">
        <v>92</v>
      </c>
      <c r="D125" s="72"/>
      <c r="E125" s="72"/>
      <c r="F125" s="72"/>
      <c r="G125" s="72"/>
      <c r="H125" s="72"/>
      <c r="I125" s="72"/>
      <c r="J125" s="72"/>
      <c r="K125" s="72"/>
      <c r="L125" s="90"/>
      <c r="M125" s="131"/>
      <c r="N125" s="92" t="s">
        <v>35</v>
      </c>
      <c r="O125" s="90"/>
      <c r="P125" s="72"/>
      <c r="Q125" s="90"/>
      <c r="R125" s="131"/>
      <c r="S125" s="92" t="s">
        <v>37</v>
      </c>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52"/>
      <c r="AV125" s="52"/>
      <c r="AW125" s="52"/>
      <c r="AX125" s="52"/>
      <c r="AY125" s="52"/>
      <c r="AZ125" s="53"/>
      <c r="BA125" s="52"/>
      <c r="BB125" s="52"/>
      <c r="BC125" s="52"/>
      <c r="BD125" s="52"/>
      <c r="BE125" s="52"/>
      <c r="BF125" s="52"/>
      <c r="BG125" s="52"/>
      <c r="BH125" s="52"/>
      <c r="BI125" s="52"/>
      <c r="BJ125" s="52"/>
      <c r="BK125" s="52"/>
      <c r="BL125" s="52"/>
      <c r="BM125" s="52"/>
    </row>
    <row r="126" spans="1:65" s="24" customFormat="1" ht="12" customHeight="1" x14ac:dyDescent="0.15">
      <c r="A126" s="72"/>
      <c r="B126" s="72"/>
      <c r="C126" s="72" t="s">
        <v>14</v>
      </c>
      <c r="D126" s="72"/>
      <c r="E126" s="72"/>
      <c r="F126" s="72"/>
      <c r="G126" s="72"/>
      <c r="H126" s="72"/>
      <c r="I126" s="72"/>
      <c r="J126" s="72"/>
      <c r="K126" s="72"/>
      <c r="L126" s="90"/>
      <c r="M126" s="131"/>
      <c r="N126" s="92" t="s">
        <v>35</v>
      </c>
      <c r="O126" s="90"/>
      <c r="P126" s="72"/>
      <c r="Q126" s="90"/>
      <c r="R126" s="131"/>
      <c r="S126" s="92" t="s">
        <v>37</v>
      </c>
      <c r="T126" s="72"/>
      <c r="U126" s="72"/>
      <c r="V126" s="72"/>
      <c r="W126" s="72"/>
      <c r="X126" s="72"/>
      <c r="Y126" s="72"/>
      <c r="Z126" s="72"/>
      <c r="AA126" s="72"/>
      <c r="AB126" s="72"/>
      <c r="AC126" s="72"/>
      <c r="AD126" s="72"/>
      <c r="AE126" s="72"/>
      <c r="AF126" s="72"/>
      <c r="AG126" s="72"/>
      <c r="AH126" s="72"/>
      <c r="AI126" s="72"/>
      <c r="AJ126" s="72"/>
      <c r="AK126" s="72"/>
      <c r="AL126" s="72"/>
      <c r="AM126" s="107"/>
      <c r="AN126" s="72"/>
      <c r="AO126" s="72"/>
      <c r="AP126" s="72"/>
      <c r="AQ126" s="72"/>
      <c r="AR126" s="72"/>
      <c r="AS126" s="72"/>
      <c r="AT126" s="72"/>
      <c r="AU126" s="52"/>
      <c r="AV126" s="52"/>
      <c r="AW126" s="52"/>
      <c r="AX126" s="52"/>
      <c r="AY126" s="52"/>
      <c r="AZ126" s="53"/>
      <c r="BA126" s="52"/>
      <c r="BB126" s="52"/>
      <c r="BC126" s="52"/>
      <c r="BD126" s="52"/>
      <c r="BE126" s="52"/>
      <c r="BF126" s="52"/>
      <c r="BG126" s="52"/>
      <c r="BH126" s="52"/>
      <c r="BI126" s="52"/>
      <c r="BJ126" s="52"/>
      <c r="BK126" s="52"/>
      <c r="BL126" s="52"/>
      <c r="BM126" s="52"/>
    </row>
    <row r="127" spans="1:65" s="24" customFormat="1" ht="12" customHeight="1" x14ac:dyDescent="0.15">
      <c r="A127" s="72"/>
      <c r="B127" s="72"/>
      <c r="C127" s="72" t="s">
        <v>91</v>
      </c>
      <c r="D127" s="72"/>
      <c r="E127" s="72"/>
      <c r="F127" s="72"/>
      <c r="G127" s="72"/>
      <c r="H127" s="72"/>
      <c r="I127" s="72"/>
      <c r="J127" s="72"/>
      <c r="K127" s="72"/>
      <c r="L127" s="90"/>
      <c r="M127" s="131"/>
      <c r="N127" s="72" t="s">
        <v>90</v>
      </c>
      <c r="O127" s="72"/>
      <c r="P127" s="72"/>
      <c r="Q127" s="72"/>
      <c r="R127" s="131"/>
      <c r="S127" s="92" t="s">
        <v>89</v>
      </c>
      <c r="T127" s="72"/>
      <c r="U127" s="72"/>
      <c r="V127" s="72"/>
      <c r="W127" s="92"/>
      <c r="X127" s="183"/>
      <c r="Y127" s="183"/>
      <c r="Z127" s="173"/>
      <c r="AA127" s="173"/>
      <c r="AB127" s="92" t="s">
        <v>88</v>
      </c>
      <c r="AC127" s="173"/>
      <c r="AD127" s="173"/>
      <c r="AE127" s="72" t="s">
        <v>87</v>
      </c>
      <c r="AF127" s="72"/>
      <c r="AG127" s="72"/>
      <c r="AH127" s="72"/>
      <c r="AI127" s="72"/>
      <c r="AJ127" s="72"/>
      <c r="AK127" s="72"/>
      <c r="AL127" s="72"/>
      <c r="AM127" s="131"/>
      <c r="AN127" s="72" t="s">
        <v>13</v>
      </c>
      <c r="AO127" s="72"/>
      <c r="AP127" s="72"/>
      <c r="AQ127" s="90"/>
      <c r="AR127" s="72"/>
      <c r="AS127" s="72"/>
      <c r="AT127" s="72"/>
      <c r="AU127" s="52"/>
      <c r="AV127" s="52"/>
      <c r="AW127" s="52"/>
      <c r="AX127" s="52"/>
      <c r="AY127" s="52"/>
      <c r="AZ127" s="53"/>
      <c r="BA127" s="52"/>
      <c r="BB127" s="52"/>
      <c r="BC127" s="52"/>
      <c r="BD127" s="52"/>
      <c r="BE127" s="52"/>
      <c r="BF127" s="52"/>
      <c r="BG127" s="52"/>
      <c r="BH127" s="52"/>
      <c r="BI127" s="52"/>
      <c r="BJ127" s="52"/>
      <c r="BK127" s="52"/>
      <c r="BL127" s="52"/>
      <c r="BM127" s="52"/>
    </row>
    <row r="128" spans="1:65" ht="4.5" customHeight="1" x14ac:dyDescent="0.15">
      <c r="A128" s="71"/>
      <c r="B128" s="71"/>
      <c r="C128" s="71"/>
      <c r="D128" s="71"/>
      <c r="E128" s="71"/>
      <c r="F128" s="71"/>
      <c r="G128" s="71"/>
      <c r="H128" s="71"/>
      <c r="I128" s="75"/>
      <c r="J128" s="75"/>
      <c r="K128" s="71"/>
      <c r="L128" s="71"/>
      <c r="M128" s="71"/>
      <c r="N128" s="71"/>
      <c r="O128" s="71"/>
      <c r="P128" s="75"/>
      <c r="Q128" s="71"/>
      <c r="R128" s="71"/>
      <c r="S128" s="71"/>
      <c r="T128" s="71"/>
      <c r="U128" s="75"/>
      <c r="V128" s="75"/>
      <c r="W128" s="75"/>
      <c r="X128" s="74"/>
      <c r="Y128" s="74"/>
      <c r="Z128" s="74"/>
      <c r="AA128" s="74"/>
      <c r="AB128" s="94"/>
      <c r="AC128" s="94"/>
      <c r="AD128" s="94"/>
      <c r="AE128" s="71"/>
      <c r="AF128" s="71"/>
      <c r="AG128" s="71"/>
      <c r="AH128" s="71"/>
      <c r="AI128" s="71"/>
      <c r="AJ128" s="71"/>
      <c r="AK128" s="71"/>
      <c r="AL128" s="71"/>
      <c r="AM128" s="71"/>
      <c r="AN128" s="71"/>
      <c r="AO128" s="71"/>
      <c r="AP128" s="71"/>
      <c r="AQ128" s="71"/>
      <c r="AR128" s="71"/>
      <c r="AS128" s="71"/>
      <c r="AT128" s="71"/>
      <c r="AU128" s="44"/>
      <c r="AV128" s="44"/>
      <c r="AW128" s="44"/>
      <c r="AX128" s="44"/>
      <c r="AY128" s="45"/>
      <c r="AZ128" s="44"/>
      <c r="BA128" s="44"/>
      <c r="BB128" s="44"/>
      <c r="BC128" s="44"/>
      <c r="BD128" s="44"/>
      <c r="BE128" s="44"/>
      <c r="BF128" s="44"/>
      <c r="BG128" s="44"/>
      <c r="BH128" s="44"/>
      <c r="BI128" s="44"/>
      <c r="BJ128" s="44"/>
      <c r="BK128" s="44"/>
      <c r="BL128" s="44"/>
      <c r="BM128" s="44"/>
    </row>
    <row r="129" spans="1:65" ht="4.5" customHeight="1" x14ac:dyDescent="0.15">
      <c r="A129" s="71"/>
      <c r="B129" s="71"/>
      <c r="C129" s="71"/>
      <c r="D129" s="71"/>
      <c r="E129" s="71"/>
      <c r="F129" s="71"/>
      <c r="G129" s="71"/>
      <c r="H129" s="71"/>
      <c r="I129" s="75"/>
      <c r="J129" s="75"/>
      <c r="K129" s="71"/>
      <c r="L129" s="71"/>
      <c r="M129" s="71"/>
      <c r="N129" s="71"/>
      <c r="O129" s="71"/>
      <c r="P129" s="71"/>
      <c r="Q129" s="75"/>
      <c r="R129" s="75"/>
      <c r="S129" s="71"/>
      <c r="T129" s="71"/>
      <c r="U129" s="71"/>
      <c r="V129" s="71"/>
      <c r="W129" s="71"/>
      <c r="X129" s="75"/>
      <c r="Y129" s="75"/>
      <c r="Z129" s="74"/>
      <c r="AA129" s="74"/>
      <c r="AB129" s="74"/>
      <c r="AC129" s="74"/>
      <c r="AD129" s="74"/>
      <c r="AE129" s="94"/>
      <c r="AF129" s="94"/>
      <c r="AG129" s="71"/>
      <c r="AH129" s="71"/>
      <c r="AI129" s="71"/>
      <c r="AJ129" s="71"/>
      <c r="AK129" s="71"/>
      <c r="AL129" s="71"/>
      <c r="AM129" s="71"/>
      <c r="AN129" s="71"/>
      <c r="AO129" s="71"/>
      <c r="AP129" s="71"/>
      <c r="AQ129" s="71"/>
      <c r="AR129" s="71"/>
      <c r="AS129" s="71"/>
      <c r="AT129" s="71"/>
      <c r="AU129" s="44"/>
      <c r="AV129" s="44"/>
      <c r="AW129" s="44"/>
      <c r="AX129" s="44"/>
      <c r="AY129" s="45"/>
      <c r="AZ129" s="44"/>
      <c r="BA129" s="44"/>
      <c r="BB129" s="44"/>
      <c r="BC129" s="44"/>
      <c r="BD129" s="44"/>
      <c r="BE129" s="44"/>
      <c r="BF129" s="44"/>
      <c r="BG129" s="44"/>
      <c r="BH129" s="44"/>
      <c r="BI129" s="44"/>
      <c r="BJ129" s="44"/>
      <c r="BK129" s="44"/>
      <c r="BL129" s="44"/>
      <c r="BM129" s="44"/>
    </row>
    <row r="130" spans="1:65" ht="14.45" customHeight="1" x14ac:dyDescent="0.15">
      <c r="A130" s="71"/>
      <c r="B130" s="89" t="s">
        <v>86</v>
      </c>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44"/>
      <c r="AV130" s="44"/>
      <c r="AW130" s="44"/>
      <c r="AX130" s="44"/>
      <c r="AY130" s="45"/>
      <c r="AZ130" s="44"/>
      <c r="BA130" s="44"/>
      <c r="BB130" s="44"/>
      <c r="BC130" s="44"/>
      <c r="BD130" s="44"/>
      <c r="BE130" s="44"/>
      <c r="BF130" s="44"/>
      <c r="BG130" s="44"/>
      <c r="BH130" s="44"/>
      <c r="BI130" s="44"/>
      <c r="BJ130" s="44"/>
      <c r="BK130" s="44"/>
      <c r="BL130" s="44"/>
      <c r="BM130" s="44"/>
    </row>
    <row r="131" spans="1:65" s="24" customFormat="1" ht="14.45" customHeight="1" x14ac:dyDescent="0.15">
      <c r="A131" s="72"/>
      <c r="B131" s="72"/>
      <c r="C131" s="72"/>
      <c r="D131" s="95"/>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72"/>
      <c r="AU131" s="51"/>
      <c r="AV131" s="70" t="str">
        <f>IF(LEN(E131)&gt;100,"！印刷時に記載内容の文字が入るかご確認ください。",IF(ISERROR(FIND(CHAR(10),E131,1)),"←","！改行されていると3行目以降が表示されません。ご確認ください。"))</f>
        <v>←</v>
      </c>
      <c r="AW131" s="64"/>
      <c r="AX131" s="64"/>
      <c r="AY131" s="64"/>
      <c r="AZ131" s="64"/>
      <c r="BA131" s="64"/>
      <c r="BB131" s="64"/>
      <c r="BC131" s="64"/>
      <c r="BD131" s="64"/>
      <c r="BE131" s="64"/>
      <c r="BF131" s="64"/>
      <c r="BG131" s="64"/>
      <c r="BH131" s="64"/>
      <c r="BI131" s="64"/>
      <c r="BJ131" s="64"/>
      <c r="BK131" s="64"/>
      <c r="BL131" s="64"/>
      <c r="BM131" s="64"/>
    </row>
    <row r="132" spans="1:65" s="24" customFormat="1" ht="14.45" customHeight="1" x14ac:dyDescent="0.15">
      <c r="A132" s="72"/>
      <c r="B132" s="72"/>
      <c r="C132" s="72"/>
      <c r="D132" s="72"/>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72"/>
      <c r="AU132" s="51"/>
      <c r="AV132" s="64"/>
      <c r="AW132" s="64"/>
      <c r="AX132" s="64"/>
      <c r="AY132" s="64"/>
      <c r="AZ132" s="64"/>
      <c r="BA132" s="64"/>
      <c r="BB132" s="64"/>
      <c r="BC132" s="64"/>
      <c r="BD132" s="64"/>
      <c r="BE132" s="64"/>
      <c r="BF132" s="64"/>
      <c r="BG132" s="64"/>
      <c r="BH132" s="64"/>
      <c r="BI132" s="64"/>
      <c r="BJ132" s="64"/>
      <c r="BK132" s="64"/>
      <c r="BL132" s="64"/>
      <c r="BM132" s="64"/>
    </row>
    <row r="133" spans="1:65" ht="3" customHeight="1" x14ac:dyDescent="0.1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row>
    <row r="134" spans="1:65" ht="17.25" customHeight="1" x14ac:dyDescent="0.15">
      <c r="A134" s="188" t="s">
        <v>85</v>
      </c>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71"/>
      <c r="AS134" s="71"/>
      <c r="AT134" s="71"/>
      <c r="AU134" s="18"/>
    </row>
    <row r="135" spans="1:65" s="21" customFormat="1" ht="17.25" customHeight="1" x14ac:dyDescent="0.15">
      <c r="A135" s="76"/>
      <c r="B135" s="76" t="s">
        <v>84</v>
      </c>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Y135" s="22"/>
    </row>
    <row r="136" spans="1:65" ht="4.5" customHeight="1" x14ac:dyDescent="0.15">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71"/>
    </row>
    <row r="137" spans="1:65" ht="18" customHeight="1" x14ac:dyDescent="0.1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row>
    <row r="138" spans="1:65" s="24" customFormat="1" ht="33.75" customHeight="1" x14ac:dyDescent="0.15">
      <c r="A138" s="72"/>
      <c r="B138" s="182" t="s">
        <v>83</v>
      </c>
      <c r="C138" s="182"/>
      <c r="D138" s="182"/>
      <c r="E138" s="182"/>
      <c r="F138" s="182"/>
      <c r="G138" s="182"/>
      <c r="H138" s="177" t="s">
        <v>18</v>
      </c>
      <c r="I138" s="177"/>
      <c r="J138" s="177"/>
      <c r="K138" s="177"/>
      <c r="L138" s="177"/>
      <c r="M138" s="177"/>
      <c r="N138" s="177"/>
      <c r="O138" s="177"/>
      <c r="P138" s="177"/>
      <c r="Q138" s="177"/>
      <c r="R138" s="177" t="s">
        <v>19</v>
      </c>
      <c r="S138" s="177"/>
      <c r="T138" s="177"/>
      <c r="U138" s="177"/>
      <c r="V138" s="177"/>
      <c r="W138" s="177"/>
      <c r="X138" s="177"/>
      <c r="Y138" s="177"/>
      <c r="Z138" s="177"/>
      <c r="AA138" s="177"/>
      <c r="AB138" s="177"/>
      <c r="AC138" s="182" t="s">
        <v>82</v>
      </c>
      <c r="AD138" s="182"/>
      <c r="AE138" s="182"/>
      <c r="AF138" s="182"/>
      <c r="AG138" s="182"/>
      <c r="AH138" s="182"/>
      <c r="AI138" s="177" t="s">
        <v>20</v>
      </c>
      <c r="AJ138" s="177"/>
      <c r="AK138" s="177"/>
      <c r="AL138" s="177"/>
      <c r="AM138" s="177"/>
      <c r="AN138" s="177"/>
      <c r="AO138" s="177"/>
      <c r="AP138" s="177"/>
      <c r="AQ138" s="177"/>
      <c r="AR138" s="177"/>
      <c r="AS138" s="177"/>
      <c r="AT138" s="72"/>
      <c r="AY138" s="23"/>
    </row>
    <row r="139" spans="1:65" s="24" customFormat="1" ht="41.25" customHeight="1" x14ac:dyDescent="0.15">
      <c r="A139" s="95"/>
      <c r="B139" s="185"/>
      <c r="C139" s="186"/>
      <c r="D139" s="186"/>
      <c r="E139" s="186"/>
      <c r="F139" s="186"/>
      <c r="G139" s="187"/>
      <c r="H139" s="174"/>
      <c r="I139" s="175"/>
      <c r="J139" s="175"/>
      <c r="K139" s="175"/>
      <c r="L139" s="175"/>
      <c r="M139" s="175"/>
      <c r="N139" s="175"/>
      <c r="O139" s="175"/>
      <c r="P139" s="175"/>
      <c r="Q139" s="176"/>
      <c r="R139" s="174"/>
      <c r="S139" s="175"/>
      <c r="T139" s="175"/>
      <c r="U139" s="175"/>
      <c r="V139" s="175"/>
      <c r="W139" s="175"/>
      <c r="X139" s="175"/>
      <c r="Y139" s="175"/>
      <c r="Z139" s="175"/>
      <c r="AA139" s="175"/>
      <c r="AB139" s="176"/>
      <c r="AC139" s="178"/>
      <c r="AD139" s="179"/>
      <c r="AE139" s="179"/>
      <c r="AF139" s="179"/>
      <c r="AG139" s="179"/>
      <c r="AH139" s="180"/>
      <c r="AI139" s="174"/>
      <c r="AJ139" s="175"/>
      <c r="AK139" s="175"/>
      <c r="AL139" s="175"/>
      <c r="AM139" s="175"/>
      <c r="AN139" s="175"/>
      <c r="AO139" s="175"/>
      <c r="AP139" s="175"/>
      <c r="AQ139" s="175"/>
      <c r="AR139" s="175"/>
      <c r="AS139" s="176"/>
      <c r="AT139" s="72"/>
      <c r="AY139" s="23"/>
    </row>
    <row r="140" spans="1:65" s="24" customFormat="1" ht="41.25" customHeight="1" x14ac:dyDescent="0.15">
      <c r="A140" s="95"/>
      <c r="B140" s="185"/>
      <c r="C140" s="186"/>
      <c r="D140" s="186"/>
      <c r="E140" s="186"/>
      <c r="F140" s="186"/>
      <c r="G140" s="187"/>
      <c r="H140" s="174"/>
      <c r="I140" s="175"/>
      <c r="J140" s="175"/>
      <c r="K140" s="175"/>
      <c r="L140" s="175"/>
      <c r="M140" s="175"/>
      <c r="N140" s="175"/>
      <c r="O140" s="175"/>
      <c r="P140" s="175"/>
      <c r="Q140" s="176"/>
      <c r="R140" s="174"/>
      <c r="S140" s="175"/>
      <c r="T140" s="175"/>
      <c r="U140" s="175"/>
      <c r="V140" s="175"/>
      <c r="W140" s="175"/>
      <c r="X140" s="175"/>
      <c r="Y140" s="175"/>
      <c r="Z140" s="175"/>
      <c r="AA140" s="175"/>
      <c r="AB140" s="176"/>
      <c r="AC140" s="178"/>
      <c r="AD140" s="179"/>
      <c r="AE140" s="179"/>
      <c r="AF140" s="179"/>
      <c r="AG140" s="179"/>
      <c r="AH140" s="180"/>
      <c r="AI140" s="174"/>
      <c r="AJ140" s="175"/>
      <c r="AK140" s="175"/>
      <c r="AL140" s="175"/>
      <c r="AM140" s="175"/>
      <c r="AN140" s="175"/>
      <c r="AO140" s="175"/>
      <c r="AP140" s="175"/>
      <c r="AQ140" s="175"/>
      <c r="AR140" s="175"/>
      <c r="AS140" s="176"/>
      <c r="AT140" s="72"/>
      <c r="AY140" s="23"/>
    </row>
    <row r="141" spans="1:65" s="24" customFormat="1" ht="41.25" customHeight="1" x14ac:dyDescent="0.15">
      <c r="A141" s="95"/>
      <c r="B141" s="185"/>
      <c r="C141" s="186"/>
      <c r="D141" s="186"/>
      <c r="E141" s="186"/>
      <c r="F141" s="186"/>
      <c r="G141" s="187"/>
      <c r="H141" s="174"/>
      <c r="I141" s="175"/>
      <c r="J141" s="175"/>
      <c r="K141" s="175"/>
      <c r="L141" s="175"/>
      <c r="M141" s="175"/>
      <c r="N141" s="175"/>
      <c r="O141" s="175"/>
      <c r="P141" s="175"/>
      <c r="Q141" s="176"/>
      <c r="R141" s="174"/>
      <c r="S141" s="175"/>
      <c r="T141" s="175"/>
      <c r="U141" s="175"/>
      <c r="V141" s="175"/>
      <c r="W141" s="175"/>
      <c r="X141" s="175"/>
      <c r="Y141" s="175"/>
      <c r="Z141" s="175"/>
      <c r="AA141" s="175"/>
      <c r="AB141" s="176"/>
      <c r="AC141" s="178"/>
      <c r="AD141" s="179"/>
      <c r="AE141" s="179"/>
      <c r="AF141" s="179"/>
      <c r="AG141" s="179"/>
      <c r="AH141" s="180"/>
      <c r="AI141" s="174"/>
      <c r="AJ141" s="175"/>
      <c r="AK141" s="175"/>
      <c r="AL141" s="175"/>
      <c r="AM141" s="175"/>
      <c r="AN141" s="175"/>
      <c r="AO141" s="175"/>
      <c r="AP141" s="175"/>
      <c r="AQ141" s="175"/>
      <c r="AR141" s="175"/>
      <c r="AS141" s="176"/>
      <c r="AT141" s="72"/>
      <c r="AY141" s="23"/>
    </row>
    <row r="142" spans="1:65" s="24" customFormat="1" ht="48" customHeight="1" x14ac:dyDescent="0.15">
      <c r="A142" s="95"/>
      <c r="B142" s="185"/>
      <c r="C142" s="186"/>
      <c r="D142" s="186"/>
      <c r="E142" s="186"/>
      <c r="F142" s="186"/>
      <c r="G142" s="187"/>
      <c r="H142" s="174"/>
      <c r="I142" s="175"/>
      <c r="J142" s="175"/>
      <c r="K142" s="175"/>
      <c r="L142" s="175"/>
      <c r="M142" s="175"/>
      <c r="N142" s="175"/>
      <c r="O142" s="175"/>
      <c r="P142" s="175"/>
      <c r="Q142" s="176"/>
      <c r="R142" s="174"/>
      <c r="S142" s="175"/>
      <c r="T142" s="175"/>
      <c r="U142" s="175"/>
      <c r="V142" s="175"/>
      <c r="W142" s="175"/>
      <c r="X142" s="175"/>
      <c r="Y142" s="175"/>
      <c r="Z142" s="175"/>
      <c r="AA142" s="175"/>
      <c r="AB142" s="176"/>
      <c r="AC142" s="178"/>
      <c r="AD142" s="179"/>
      <c r="AE142" s="179"/>
      <c r="AF142" s="179"/>
      <c r="AG142" s="179"/>
      <c r="AH142" s="180"/>
      <c r="AI142" s="174"/>
      <c r="AJ142" s="175"/>
      <c r="AK142" s="175"/>
      <c r="AL142" s="175"/>
      <c r="AM142" s="175"/>
      <c r="AN142" s="175"/>
      <c r="AO142" s="175"/>
      <c r="AP142" s="175"/>
      <c r="AQ142" s="175"/>
      <c r="AR142" s="175"/>
      <c r="AS142" s="176"/>
      <c r="AT142" s="72"/>
      <c r="AY142" s="23"/>
    </row>
    <row r="143" spans="1:65" ht="16.5" customHeight="1" x14ac:dyDescent="0.1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row>
    <row r="144" spans="1:65" s="3" customFormat="1" ht="17.25" customHeight="1" x14ac:dyDescent="0.15">
      <c r="A144" s="113"/>
      <c r="B144" s="114" t="s">
        <v>16</v>
      </c>
      <c r="C144" s="115"/>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9"/>
      <c r="AY144" s="20"/>
    </row>
    <row r="145" spans="1:51" s="3" customFormat="1" ht="17.25" customHeight="1" x14ac:dyDescent="0.15">
      <c r="A145" s="113"/>
      <c r="B145" s="116" t="s">
        <v>81</v>
      </c>
      <c r="C145" s="115"/>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Y145" s="20"/>
    </row>
    <row r="146" spans="1:51" s="3" customFormat="1" ht="17.25" customHeight="1" x14ac:dyDescent="0.15">
      <c r="A146" s="113"/>
      <c r="B146" s="115"/>
      <c r="C146" s="117" t="s">
        <v>63</v>
      </c>
      <c r="D146" s="170" t="s">
        <v>80</v>
      </c>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Y146" s="20"/>
    </row>
    <row r="147" spans="1:51" s="3" customFormat="1" ht="17.25" customHeight="1" x14ac:dyDescent="0.15">
      <c r="A147" s="113"/>
      <c r="B147" s="115"/>
      <c r="C147" s="117" t="s">
        <v>62</v>
      </c>
      <c r="D147" s="170" t="s">
        <v>79</v>
      </c>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Y147" s="20"/>
    </row>
    <row r="148" spans="1:51" s="3" customFormat="1" ht="17.25" customHeight="1" x14ac:dyDescent="0.15">
      <c r="A148" s="113"/>
      <c r="B148" s="115"/>
      <c r="C148" s="117" t="s">
        <v>60</v>
      </c>
      <c r="D148" s="172" t="s">
        <v>705</v>
      </c>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Y148" s="20"/>
    </row>
    <row r="149" spans="1:51" s="3" customFormat="1" ht="17.25" customHeight="1" x14ac:dyDescent="0.15">
      <c r="A149" s="113"/>
      <c r="B149" s="115" t="s">
        <v>78</v>
      </c>
      <c r="C149" s="118"/>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Y149" s="20"/>
    </row>
    <row r="150" spans="1:51" s="3" customFormat="1" ht="17.25" customHeight="1" x14ac:dyDescent="0.15">
      <c r="A150" s="113"/>
      <c r="B150" s="115"/>
      <c r="C150" s="118" t="s">
        <v>63</v>
      </c>
      <c r="D150" s="170" t="s">
        <v>347</v>
      </c>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Y150" s="20"/>
    </row>
    <row r="151" spans="1:51" s="3" customFormat="1" ht="17.25" customHeight="1" x14ac:dyDescent="0.15">
      <c r="A151" s="113"/>
      <c r="B151" s="115"/>
      <c r="C151" s="120" t="s">
        <v>62</v>
      </c>
      <c r="D151" s="170" t="s">
        <v>276</v>
      </c>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Y151" s="20"/>
    </row>
    <row r="152" spans="1:51" s="3" customFormat="1" ht="17.25" customHeight="1" x14ac:dyDescent="0.15">
      <c r="A152" s="113"/>
      <c r="B152" s="115"/>
      <c r="C152" s="120"/>
      <c r="D152" s="170" t="s">
        <v>277</v>
      </c>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Y152" s="20"/>
    </row>
    <row r="153" spans="1:51" s="3" customFormat="1" ht="17.25" customHeight="1" x14ac:dyDescent="0.15">
      <c r="A153" s="113"/>
      <c r="B153" s="115"/>
      <c r="C153" s="120" t="s">
        <v>60</v>
      </c>
      <c r="D153" s="170" t="s">
        <v>278</v>
      </c>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Y153" s="20"/>
    </row>
    <row r="154" spans="1:51" s="3" customFormat="1" ht="17.25" customHeight="1" x14ac:dyDescent="0.15">
      <c r="A154" s="113"/>
      <c r="B154" s="115"/>
      <c r="C154" s="118"/>
      <c r="D154" s="170" t="s">
        <v>348</v>
      </c>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Y154" s="20"/>
    </row>
    <row r="155" spans="1:51" s="3" customFormat="1" ht="17.25" customHeight="1" x14ac:dyDescent="0.15">
      <c r="A155" s="113"/>
      <c r="B155" s="115"/>
      <c r="C155" s="118"/>
      <c r="D155" s="170" t="s">
        <v>349</v>
      </c>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Y155" s="20"/>
    </row>
    <row r="156" spans="1:51" s="3" customFormat="1" ht="17.25" customHeight="1" x14ac:dyDescent="0.15">
      <c r="A156" s="113"/>
      <c r="B156" s="115"/>
      <c r="C156" s="118"/>
      <c r="D156" s="170" t="s">
        <v>350</v>
      </c>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Y156" s="20"/>
    </row>
    <row r="157" spans="1:51" s="3" customFormat="1" ht="17.25" customHeight="1" x14ac:dyDescent="0.15">
      <c r="A157" s="113"/>
      <c r="B157" s="115" t="s">
        <v>77</v>
      </c>
      <c r="C157" s="118"/>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Y157" s="20"/>
    </row>
    <row r="158" spans="1:51" s="3" customFormat="1" ht="17.25" customHeight="1" x14ac:dyDescent="0.15">
      <c r="A158" s="113"/>
      <c r="B158" s="115"/>
      <c r="C158" s="120" t="s">
        <v>63</v>
      </c>
      <c r="D158" s="170" t="s">
        <v>279</v>
      </c>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Y158" s="20"/>
    </row>
    <row r="159" spans="1:51" s="3" customFormat="1" ht="17.25" customHeight="1" x14ac:dyDescent="0.15">
      <c r="A159" s="113"/>
      <c r="B159" s="115"/>
      <c r="C159" s="120"/>
      <c r="D159" s="170" t="s">
        <v>280</v>
      </c>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Y159" s="20"/>
    </row>
    <row r="160" spans="1:51" s="3" customFormat="1" ht="17.25" customHeight="1" x14ac:dyDescent="0.15">
      <c r="A160" s="113"/>
      <c r="B160" s="115"/>
      <c r="C160" s="120" t="s">
        <v>62</v>
      </c>
      <c r="D160" s="170" t="s">
        <v>281</v>
      </c>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Y160" s="20"/>
    </row>
    <row r="161" spans="1:51" s="3" customFormat="1" ht="17.25" customHeight="1" x14ac:dyDescent="0.15">
      <c r="A161" s="113"/>
      <c r="B161" s="115"/>
      <c r="C161" s="120"/>
      <c r="D161" s="170" t="s">
        <v>282</v>
      </c>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Y161" s="20"/>
    </row>
    <row r="162" spans="1:51" s="3" customFormat="1" ht="17.25" customHeight="1" x14ac:dyDescent="0.15">
      <c r="A162" s="113"/>
      <c r="B162" s="115"/>
      <c r="C162" s="120"/>
      <c r="D162" s="170" t="s">
        <v>283</v>
      </c>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Y162" s="20"/>
    </row>
    <row r="163" spans="1:51" s="3" customFormat="1" ht="17.25" customHeight="1" x14ac:dyDescent="0.15">
      <c r="A163" s="113"/>
      <c r="B163" s="115"/>
      <c r="C163" s="118" t="s">
        <v>60</v>
      </c>
      <c r="D163" s="170" t="s">
        <v>284</v>
      </c>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Y163" s="20"/>
    </row>
    <row r="164" spans="1:51" s="3" customFormat="1" ht="17.25" customHeight="1" x14ac:dyDescent="0.15">
      <c r="A164" s="113"/>
      <c r="B164" s="115"/>
      <c r="C164" s="120"/>
      <c r="D164" s="170" t="s">
        <v>285</v>
      </c>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Y164" s="20"/>
    </row>
    <row r="165" spans="1:51" s="3" customFormat="1" ht="17.25" customHeight="1" x14ac:dyDescent="0.15">
      <c r="A165" s="113"/>
      <c r="B165" s="115"/>
      <c r="C165" s="118" t="s">
        <v>59</v>
      </c>
      <c r="D165" s="170" t="s">
        <v>286</v>
      </c>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Y165" s="20"/>
    </row>
    <row r="166" spans="1:51" s="3" customFormat="1" ht="17.25" customHeight="1" x14ac:dyDescent="0.15">
      <c r="A166" s="113"/>
      <c r="B166" s="115"/>
      <c r="C166" s="120"/>
      <c r="D166" s="170" t="s">
        <v>287</v>
      </c>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Y166" s="20"/>
    </row>
    <row r="167" spans="1:51" s="3" customFormat="1" ht="17.25" customHeight="1" x14ac:dyDescent="0.15">
      <c r="A167" s="113"/>
      <c r="B167" s="115"/>
      <c r="C167" s="120" t="s">
        <v>58</v>
      </c>
      <c r="D167" s="170" t="s">
        <v>288</v>
      </c>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Y167" s="20"/>
    </row>
    <row r="168" spans="1:51" s="3" customFormat="1" ht="17.25" customHeight="1" x14ac:dyDescent="0.15">
      <c r="A168" s="113"/>
      <c r="B168" s="115"/>
      <c r="C168" s="120"/>
      <c r="D168" s="170" t="s">
        <v>289</v>
      </c>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Y168" s="20"/>
    </row>
    <row r="169" spans="1:51" s="3" customFormat="1" ht="17.25" customHeight="1" x14ac:dyDescent="0.15">
      <c r="A169" s="113"/>
      <c r="B169" s="115"/>
      <c r="C169" s="118" t="s">
        <v>57</v>
      </c>
      <c r="D169" s="170" t="s">
        <v>290</v>
      </c>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Y169" s="20"/>
    </row>
    <row r="170" spans="1:51" s="3" customFormat="1" ht="17.25" customHeight="1" x14ac:dyDescent="0.15">
      <c r="A170" s="113"/>
      <c r="B170" s="115"/>
      <c r="C170" s="120"/>
      <c r="D170" s="170" t="s">
        <v>291</v>
      </c>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Y170" s="20"/>
    </row>
    <row r="171" spans="1:51" s="3" customFormat="1" ht="17.25" customHeight="1" x14ac:dyDescent="0.15">
      <c r="A171" s="113"/>
      <c r="B171" s="115"/>
      <c r="C171" s="120" t="s">
        <v>76</v>
      </c>
      <c r="D171" s="170" t="s">
        <v>292</v>
      </c>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Y171" s="20"/>
    </row>
    <row r="172" spans="1:51" s="3" customFormat="1" ht="17.25" customHeight="1" x14ac:dyDescent="0.15">
      <c r="A172" s="113"/>
      <c r="B172" s="115"/>
      <c r="C172" s="120"/>
      <c r="D172" s="170" t="s">
        <v>293</v>
      </c>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Y172" s="20"/>
    </row>
    <row r="173" spans="1:51" s="3" customFormat="1" ht="17.25" customHeight="1" x14ac:dyDescent="0.15">
      <c r="A173" s="113"/>
      <c r="B173" s="115"/>
      <c r="C173" s="118" t="s">
        <v>75</v>
      </c>
      <c r="D173" s="170" t="s">
        <v>294</v>
      </c>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Y173" s="20"/>
    </row>
    <row r="174" spans="1:51" s="3" customFormat="1" ht="17.25" customHeight="1" x14ac:dyDescent="0.15">
      <c r="A174" s="113"/>
      <c r="B174" s="115"/>
      <c r="C174" s="120"/>
      <c r="D174" s="170" t="s">
        <v>295</v>
      </c>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Y174" s="20"/>
    </row>
    <row r="175" spans="1:51" s="3" customFormat="1" ht="17.25" customHeight="1" x14ac:dyDescent="0.15">
      <c r="A175" s="113"/>
      <c r="B175" s="115"/>
      <c r="C175" s="118" t="s">
        <v>74</v>
      </c>
      <c r="D175" s="170" t="s">
        <v>296</v>
      </c>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Y175" s="20"/>
    </row>
    <row r="176" spans="1:51" s="3" customFormat="1" ht="17.25" customHeight="1" x14ac:dyDescent="0.15">
      <c r="A176" s="113"/>
      <c r="B176" s="115"/>
      <c r="C176" s="120"/>
      <c r="D176" s="170" t="s">
        <v>297</v>
      </c>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Y176" s="20"/>
    </row>
    <row r="177" spans="1:51" s="3" customFormat="1" ht="17.25" customHeight="1" x14ac:dyDescent="0.15">
      <c r="A177" s="113"/>
      <c r="B177" s="115"/>
      <c r="C177" s="118" t="s">
        <v>73</v>
      </c>
      <c r="D177" s="170" t="s">
        <v>298</v>
      </c>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Y177" s="20"/>
    </row>
    <row r="178" spans="1:51" s="3" customFormat="1" ht="17.25" customHeight="1" x14ac:dyDescent="0.15">
      <c r="A178" s="113"/>
      <c r="B178" s="115"/>
      <c r="C178" s="120"/>
      <c r="D178" s="170" t="s">
        <v>299</v>
      </c>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Y178" s="20"/>
    </row>
    <row r="179" spans="1:51" s="3" customFormat="1" ht="17.25" customHeight="1" x14ac:dyDescent="0.15">
      <c r="A179" s="113"/>
      <c r="B179" s="115"/>
      <c r="C179" s="120" t="s">
        <v>72</v>
      </c>
      <c r="D179" s="170" t="s">
        <v>300</v>
      </c>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Y179" s="20"/>
    </row>
    <row r="180" spans="1:51" s="3" customFormat="1" ht="17.25" customHeight="1" x14ac:dyDescent="0.15">
      <c r="A180" s="113"/>
      <c r="B180" s="115"/>
      <c r="C180" s="120"/>
      <c r="D180" s="170" t="s">
        <v>301</v>
      </c>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Y180" s="20"/>
    </row>
    <row r="181" spans="1:51" s="3" customFormat="1" ht="17.25" customHeight="1" x14ac:dyDescent="0.15">
      <c r="A181" s="113"/>
      <c r="B181" s="115"/>
      <c r="C181" s="120"/>
      <c r="D181" s="170" t="s">
        <v>302</v>
      </c>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Y181" s="20"/>
    </row>
    <row r="182" spans="1:51" s="3" customFormat="1" ht="17.25" customHeight="1" x14ac:dyDescent="0.15">
      <c r="A182" s="113"/>
      <c r="B182" s="115"/>
      <c r="C182" s="120"/>
      <c r="D182" s="170" t="s">
        <v>303</v>
      </c>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Y182" s="20"/>
    </row>
    <row r="183" spans="1:51" s="3" customFormat="1" ht="17.25" customHeight="1" x14ac:dyDescent="0.15">
      <c r="A183" s="113"/>
      <c r="B183" s="115"/>
      <c r="C183" s="120"/>
      <c r="D183" s="170" t="s">
        <v>304</v>
      </c>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Y183" s="20"/>
    </row>
    <row r="184" spans="1:51" s="3" customFormat="1" ht="17.25" customHeight="1" x14ac:dyDescent="0.15">
      <c r="A184" s="113"/>
      <c r="B184" s="115"/>
      <c r="C184" s="120"/>
      <c r="D184" s="170" t="s">
        <v>305</v>
      </c>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Y184" s="20"/>
    </row>
    <row r="185" spans="1:51" s="3" customFormat="1" ht="17.25" customHeight="1" x14ac:dyDescent="0.15">
      <c r="A185" s="113"/>
      <c r="B185" s="115"/>
      <c r="C185" s="120"/>
      <c r="D185" s="170" t="s">
        <v>306</v>
      </c>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Y185" s="20"/>
    </row>
    <row r="186" spans="1:51" s="3" customFormat="1" ht="17.25" customHeight="1" x14ac:dyDescent="0.15">
      <c r="A186" s="113"/>
      <c r="B186" s="115"/>
      <c r="C186" s="120"/>
      <c r="D186" s="170" t="s">
        <v>307</v>
      </c>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Y186" s="20"/>
    </row>
    <row r="187" spans="1:51" s="3" customFormat="1" ht="17.25" customHeight="1" x14ac:dyDescent="0.15">
      <c r="A187" s="113"/>
      <c r="B187" s="115"/>
      <c r="C187" s="120"/>
      <c r="D187" s="170" t="s">
        <v>308</v>
      </c>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Y187" s="20"/>
    </row>
    <row r="188" spans="1:51" s="3" customFormat="1" ht="17.25" customHeight="1" x14ac:dyDescent="0.15">
      <c r="A188" s="113"/>
      <c r="B188" s="115"/>
      <c r="C188" s="120"/>
      <c r="D188" s="170" t="s">
        <v>309</v>
      </c>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Y188" s="20"/>
    </row>
    <row r="189" spans="1:51" s="3" customFormat="1" ht="17.25" customHeight="1" x14ac:dyDescent="0.15">
      <c r="A189" s="113"/>
      <c r="B189" s="115"/>
      <c r="C189" s="120"/>
      <c r="D189" s="170" t="s">
        <v>310</v>
      </c>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Y189" s="20"/>
    </row>
    <row r="190" spans="1:51" s="3" customFormat="1" ht="17.25" customHeight="1" x14ac:dyDescent="0.15">
      <c r="A190" s="113"/>
      <c r="B190" s="115"/>
      <c r="C190" s="120" t="s">
        <v>71</v>
      </c>
      <c r="D190" s="170" t="s">
        <v>311</v>
      </c>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9"/>
      <c r="AY190" s="20"/>
    </row>
    <row r="191" spans="1:51" s="3" customFormat="1" ht="17.25" customHeight="1" x14ac:dyDescent="0.15">
      <c r="A191" s="113"/>
      <c r="B191" s="115"/>
      <c r="C191" s="120"/>
      <c r="D191" s="170" t="s">
        <v>312</v>
      </c>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Y191" s="20"/>
    </row>
    <row r="192" spans="1:51" s="3" customFormat="1" ht="17.25" customHeight="1" x14ac:dyDescent="0.15">
      <c r="A192" s="113"/>
      <c r="B192" s="115"/>
      <c r="C192" s="120"/>
      <c r="D192" s="170" t="s">
        <v>313</v>
      </c>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Y192" s="20"/>
    </row>
    <row r="193" spans="1:51" s="3" customFormat="1" ht="17.25" customHeight="1" x14ac:dyDescent="0.15">
      <c r="A193" s="113"/>
      <c r="B193" s="115"/>
      <c r="C193" s="120"/>
      <c r="D193" s="170" t="s">
        <v>314</v>
      </c>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Y193" s="20"/>
    </row>
    <row r="194" spans="1:51" s="3" customFormat="1" ht="17.25" customHeight="1" x14ac:dyDescent="0.15">
      <c r="A194" s="113"/>
      <c r="B194" s="115"/>
      <c r="C194" s="118" t="s">
        <v>70</v>
      </c>
      <c r="D194" s="170" t="s">
        <v>315</v>
      </c>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Y194" s="20"/>
    </row>
    <row r="195" spans="1:51" s="3" customFormat="1" ht="17.25" customHeight="1" x14ac:dyDescent="0.15">
      <c r="A195" s="113"/>
      <c r="B195" s="115"/>
      <c r="C195" s="120"/>
      <c r="D195" s="170" t="s">
        <v>316</v>
      </c>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Y195" s="20"/>
    </row>
    <row r="196" spans="1:51" s="3" customFormat="1" ht="17.25" customHeight="1" x14ac:dyDescent="0.15">
      <c r="A196" s="113"/>
      <c r="B196" s="115"/>
      <c r="C196" s="120"/>
      <c r="D196" s="171" t="s">
        <v>317</v>
      </c>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1"/>
      <c r="AS196" s="171"/>
      <c r="AT196" s="171"/>
      <c r="AY196" s="20"/>
    </row>
    <row r="197" spans="1:51" s="3" customFormat="1" ht="17.25" customHeight="1" x14ac:dyDescent="0.15">
      <c r="A197" s="113"/>
      <c r="B197" s="115"/>
      <c r="C197" s="120"/>
      <c r="D197" s="170" t="s">
        <v>289</v>
      </c>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Y197" s="20"/>
    </row>
    <row r="198" spans="1:51" s="3" customFormat="1" ht="17.25" customHeight="1" x14ac:dyDescent="0.15">
      <c r="A198" s="113"/>
      <c r="B198" s="115"/>
      <c r="C198" s="118" t="s">
        <v>69</v>
      </c>
      <c r="D198" s="170" t="s">
        <v>318</v>
      </c>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Y198" s="20"/>
    </row>
    <row r="199" spans="1:51" s="3" customFormat="1" ht="17.25" customHeight="1" x14ac:dyDescent="0.15">
      <c r="A199" s="113"/>
      <c r="B199" s="115"/>
      <c r="C199" s="120"/>
      <c r="D199" s="170" t="s">
        <v>319</v>
      </c>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Y199" s="20"/>
    </row>
    <row r="200" spans="1:51" s="3" customFormat="1" ht="17.25" customHeight="1" x14ac:dyDescent="0.15">
      <c r="A200" s="113"/>
      <c r="B200" s="115"/>
      <c r="C200" s="120"/>
      <c r="D200" s="170" t="s">
        <v>320</v>
      </c>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Y200" s="20"/>
    </row>
    <row r="201" spans="1:51" s="3" customFormat="1" ht="17.25" customHeight="1" x14ac:dyDescent="0.15">
      <c r="A201" s="113"/>
      <c r="B201" s="115"/>
      <c r="C201" s="120" t="s">
        <v>68</v>
      </c>
      <c r="D201" s="170" t="s">
        <v>321</v>
      </c>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Y201" s="20"/>
    </row>
    <row r="202" spans="1:51" s="3" customFormat="1" ht="17.25" customHeight="1" x14ac:dyDescent="0.15">
      <c r="A202" s="113"/>
      <c r="B202" s="115"/>
      <c r="C202" s="120"/>
      <c r="D202" s="170" t="s">
        <v>322</v>
      </c>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Y202" s="20"/>
    </row>
    <row r="203" spans="1:51" s="3" customFormat="1" ht="17.25" customHeight="1" x14ac:dyDescent="0.15">
      <c r="A203" s="113"/>
      <c r="B203" s="115"/>
      <c r="C203" s="120"/>
      <c r="D203" s="170" t="s">
        <v>323</v>
      </c>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Y203" s="20"/>
    </row>
    <row r="204" spans="1:51" s="3" customFormat="1" ht="17.25" customHeight="1" x14ac:dyDescent="0.15">
      <c r="A204" s="113"/>
      <c r="B204" s="115"/>
      <c r="C204" s="120"/>
      <c r="D204" s="170" t="s">
        <v>324</v>
      </c>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Y204" s="20"/>
    </row>
    <row r="205" spans="1:51" s="3" customFormat="1" ht="17.25" customHeight="1" x14ac:dyDescent="0.15">
      <c r="A205" s="113"/>
      <c r="B205" s="115"/>
      <c r="C205" s="120" t="s">
        <v>67</v>
      </c>
      <c r="D205" s="170" t="s">
        <v>325</v>
      </c>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Y205" s="20"/>
    </row>
    <row r="206" spans="1:51" s="3" customFormat="1" ht="17.25" customHeight="1" x14ac:dyDescent="0.15">
      <c r="A206" s="113"/>
      <c r="B206" s="115"/>
      <c r="C206" s="120"/>
      <c r="D206" s="170" t="s">
        <v>326</v>
      </c>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Y206" s="20"/>
    </row>
    <row r="207" spans="1:51" s="3" customFormat="1" ht="17.25" customHeight="1" x14ac:dyDescent="0.15">
      <c r="A207" s="113"/>
      <c r="B207" s="115"/>
      <c r="C207" s="120"/>
      <c r="D207" s="170" t="s">
        <v>327</v>
      </c>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Y207" s="20"/>
    </row>
    <row r="208" spans="1:51" s="3" customFormat="1" ht="17.25" customHeight="1" x14ac:dyDescent="0.15">
      <c r="A208" s="113"/>
      <c r="B208" s="115"/>
      <c r="C208" s="120"/>
      <c r="D208" s="170" t="s">
        <v>328</v>
      </c>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Y208" s="20"/>
    </row>
    <row r="209" spans="1:51" s="3" customFormat="1" ht="17.25" customHeight="1" x14ac:dyDescent="0.15">
      <c r="A209" s="113"/>
      <c r="B209" s="115"/>
      <c r="C209" s="120"/>
      <c r="D209" s="170" t="s">
        <v>329</v>
      </c>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0"/>
      <c r="AT209" s="170"/>
      <c r="AY209" s="20"/>
    </row>
    <row r="210" spans="1:51" s="3" customFormat="1" ht="17.25" customHeight="1" x14ac:dyDescent="0.15">
      <c r="A210" s="113"/>
      <c r="B210" s="115"/>
      <c r="C210" s="120"/>
      <c r="D210" s="170" t="s">
        <v>330</v>
      </c>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0"/>
      <c r="AT210" s="170"/>
      <c r="AY210" s="20"/>
    </row>
    <row r="211" spans="1:51" s="3" customFormat="1" ht="17.25" customHeight="1" x14ac:dyDescent="0.15">
      <c r="A211" s="113"/>
      <c r="B211" s="115"/>
      <c r="C211" s="120"/>
      <c r="D211" s="170" t="s">
        <v>331</v>
      </c>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Y211" s="20"/>
    </row>
    <row r="212" spans="1:51" s="3" customFormat="1" ht="17.25" customHeight="1" x14ac:dyDescent="0.15">
      <c r="A212" s="113"/>
      <c r="B212" s="115"/>
      <c r="C212" s="120"/>
      <c r="D212" s="170" t="s">
        <v>332</v>
      </c>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Y212" s="20"/>
    </row>
    <row r="213" spans="1:51" s="3" customFormat="1" ht="17.25" customHeight="1" x14ac:dyDescent="0.15">
      <c r="A213" s="113"/>
      <c r="B213" s="115"/>
      <c r="C213" s="120"/>
      <c r="D213" s="170" t="s">
        <v>333</v>
      </c>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Y213" s="20"/>
    </row>
    <row r="214" spans="1:51" s="3" customFormat="1" ht="17.25" customHeight="1" x14ac:dyDescent="0.15">
      <c r="A214" s="113"/>
      <c r="B214" s="115"/>
      <c r="C214" s="120"/>
      <c r="D214" s="170" t="s">
        <v>334</v>
      </c>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Y214" s="20"/>
    </row>
    <row r="215" spans="1:51" s="3" customFormat="1" ht="17.25" customHeight="1" x14ac:dyDescent="0.15">
      <c r="A215" s="113"/>
      <c r="B215" s="115"/>
      <c r="C215" s="120" t="s">
        <v>66</v>
      </c>
      <c r="D215" s="170" t="s">
        <v>65</v>
      </c>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Y215" s="20"/>
    </row>
    <row r="216" spans="1:51" s="3" customFormat="1" ht="17.25" customHeight="1" x14ac:dyDescent="0.15">
      <c r="A216" s="113"/>
      <c r="B216" s="115" t="s">
        <v>64</v>
      </c>
      <c r="C216" s="118"/>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Y216" s="20"/>
    </row>
    <row r="217" spans="1:51" s="3" customFormat="1" ht="17.25" customHeight="1" x14ac:dyDescent="0.15">
      <c r="A217" s="113"/>
      <c r="B217" s="115"/>
      <c r="C217" s="120" t="s">
        <v>63</v>
      </c>
      <c r="D217" s="170" t="s">
        <v>335</v>
      </c>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Y217" s="20"/>
    </row>
    <row r="218" spans="1:51" s="3" customFormat="1" ht="17.25" customHeight="1" x14ac:dyDescent="0.15">
      <c r="A218" s="113"/>
      <c r="B218" s="115"/>
      <c r="C218" s="120"/>
      <c r="D218" s="170" t="s">
        <v>345</v>
      </c>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Y218" s="20"/>
    </row>
    <row r="219" spans="1:51" s="3" customFormat="1" ht="17.25" customHeight="1" x14ac:dyDescent="0.15">
      <c r="A219" s="113"/>
      <c r="B219" s="115"/>
      <c r="C219" s="120"/>
      <c r="D219" s="170" t="s">
        <v>346</v>
      </c>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Y219" s="20"/>
    </row>
    <row r="220" spans="1:51" s="3" customFormat="1" ht="17.25" customHeight="1" x14ac:dyDescent="0.15">
      <c r="A220" s="113"/>
      <c r="B220" s="115"/>
      <c r="C220" s="118" t="s">
        <v>62</v>
      </c>
      <c r="D220" s="170" t="s">
        <v>61</v>
      </c>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Y220" s="20"/>
    </row>
    <row r="221" spans="1:51" s="3" customFormat="1" ht="17.25" customHeight="1" x14ac:dyDescent="0.15">
      <c r="A221" s="113"/>
      <c r="B221" s="115"/>
      <c r="C221" s="118" t="s">
        <v>60</v>
      </c>
      <c r="D221" s="170" t="s">
        <v>336</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Y221" s="20"/>
    </row>
    <row r="222" spans="1:51" s="3" customFormat="1" ht="17.25" customHeight="1" x14ac:dyDescent="0.15">
      <c r="A222" s="113"/>
      <c r="B222" s="115"/>
      <c r="C222" s="120"/>
      <c r="D222" s="170" t="s">
        <v>337</v>
      </c>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Y222" s="20"/>
    </row>
    <row r="223" spans="1:51" s="3" customFormat="1" ht="17.25" customHeight="1" x14ac:dyDescent="0.15">
      <c r="A223" s="113"/>
      <c r="B223" s="115"/>
      <c r="C223" s="120"/>
      <c r="D223" s="170" t="s">
        <v>338</v>
      </c>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Y223" s="20"/>
    </row>
    <row r="224" spans="1:51" s="3" customFormat="1" ht="17.25" customHeight="1" x14ac:dyDescent="0.15">
      <c r="A224" s="113"/>
      <c r="B224" s="115"/>
      <c r="C224" s="118" t="s">
        <v>59</v>
      </c>
      <c r="D224" s="170" t="s">
        <v>339</v>
      </c>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Y224" s="20"/>
    </row>
    <row r="225" spans="1:51" s="3" customFormat="1" ht="17.25" customHeight="1" x14ac:dyDescent="0.15">
      <c r="A225" s="113"/>
      <c r="B225" s="115"/>
      <c r="C225" s="120"/>
      <c r="D225" s="170" t="s">
        <v>340</v>
      </c>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Y225" s="20"/>
    </row>
    <row r="226" spans="1:51" s="3" customFormat="1" ht="17.25" customHeight="1" x14ac:dyDescent="0.15">
      <c r="A226" s="113"/>
      <c r="B226" s="115"/>
      <c r="C226" s="118" t="s">
        <v>58</v>
      </c>
      <c r="D226" s="170" t="s">
        <v>341</v>
      </c>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Y226" s="20"/>
    </row>
    <row r="227" spans="1:51" s="3" customFormat="1" ht="17.25" customHeight="1" x14ac:dyDescent="0.15">
      <c r="A227" s="113"/>
      <c r="B227" s="115"/>
      <c r="C227" s="120"/>
      <c r="D227" s="170" t="s">
        <v>342</v>
      </c>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Y227" s="20"/>
    </row>
    <row r="228" spans="1:51" s="3" customFormat="1" ht="17.25" customHeight="1" x14ac:dyDescent="0.15">
      <c r="A228" s="113"/>
      <c r="B228" s="115"/>
      <c r="C228" s="120" t="s">
        <v>57</v>
      </c>
      <c r="D228" s="170" t="s">
        <v>343</v>
      </c>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Y228" s="20"/>
    </row>
    <row r="229" spans="1:51" s="3" customFormat="1" ht="17.25" customHeight="1" x14ac:dyDescent="0.15">
      <c r="A229" s="113"/>
      <c r="B229" s="115"/>
      <c r="C229" s="120"/>
      <c r="D229" s="170" t="s">
        <v>344</v>
      </c>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Y229" s="20"/>
    </row>
    <row r="230" spans="1:51" s="3" customFormat="1" ht="16.5" customHeight="1" x14ac:dyDescent="0.15">
      <c r="B230" s="6"/>
      <c r="C230" s="5"/>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19"/>
      <c r="AY230" s="20"/>
    </row>
  </sheetData>
  <sheetProtection algorithmName="SHA-512" hashValue="avWVeEcy/fWeqqPNJtCv8CgDezD4rbyu1dxYqebSLdRf26syuFLRNlb5wOAv35lXv2VJMc6gp4HIMJScPjAC0Q==" saltValue="8i7ZQIsykh7v0wR9ytiuBQ==" spinCount="100000" sheet="1" objects="1" scenarios="1"/>
  <protectedRanges>
    <protectedRange sqref="O20:O21 O30 O23" name="範囲1_3_1_1"/>
    <protectedRange sqref="O22 O32" name="範囲2_1_1"/>
    <protectedRange sqref="O31" name="範囲1_3_1_1_1"/>
    <protectedRange sqref="O33" name="範囲2_1_1_1"/>
    <protectedRange sqref="O41" name="範囲1_3_2"/>
    <protectedRange sqref="O82 O92" name="範囲1_3_3"/>
  </protectedRanges>
  <dataConsolidate link="1"/>
  <mergeCells count="228">
    <mergeCell ref="AV111:BN112"/>
    <mergeCell ref="O115:AS116"/>
    <mergeCell ref="O117:AS118"/>
    <mergeCell ref="O119:AS120"/>
    <mergeCell ref="AU12:BM13"/>
    <mergeCell ref="O30:AD30"/>
    <mergeCell ref="AE30:AS30"/>
    <mergeCell ref="O32:AD32"/>
    <mergeCell ref="AE32:AS32"/>
    <mergeCell ref="AH66:AR66"/>
    <mergeCell ref="O84:AS84"/>
    <mergeCell ref="X54:Y54"/>
    <mergeCell ref="U60:W60"/>
    <mergeCell ref="L61:R61"/>
    <mergeCell ref="L62:R62"/>
    <mergeCell ref="Y66:Z66"/>
    <mergeCell ref="AB66:AC66"/>
    <mergeCell ref="N60:P60"/>
    <mergeCell ref="O34:U34"/>
    <mergeCell ref="O36:AB36"/>
    <mergeCell ref="AG67:AS67"/>
    <mergeCell ref="A55:AQ55"/>
    <mergeCell ref="T66:U66"/>
    <mergeCell ref="P80:Q80"/>
    <mergeCell ref="O42:AS42"/>
    <mergeCell ref="C51:K51"/>
    <mergeCell ref="B50:C50"/>
    <mergeCell ref="D50:E50"/>
    <mergeCell ref="O43:AS43"/>
    <mergeCell ref="N50:AJ52"/>
    <mergeCell ref="R74:S74"/>
    <mergeCell ref="T74:U74"/>
    <mergeCell ref="W73:X73"/>
    <mergeCell ref="V68:W68"/>
    <mergeCell ref="AM50:AR52"/>
    <mergeCell ref="G50:H50"/>
    <mergeCell ref="J50:K50"/>
    <mergeCell ref="B52:F52"/>
    <mergeCell ref="G52:L52"/>
    <mergeCell ref="V66:W66"/>
    <mergeCell ref="AG69:AS69"/>
    <mergeCell ref="Y68:Z68"/>
    <mergeCell ref="T68:U68"/>
    <mergeCell ref="AB68:AC68"/>
    <mergeCell ref="AH68:AR68"/>
    <mergeCell ref="AM81:AR81"/>
    <mergeCell ref="Z73:AA73"/>
    <mergeCell ref="AM85:AR85"/>
    <mergeCell ref="O86:U86"/>
    <mergeCell ref="P85:Q85"/>
    <mergeCell ref="W74:X74"/>
    <mergeCell ref="Z74:AA74"/>
    <mergeCell ref="O83:AS83"/>
    <mergeCell ref="Z85:AE85"/>
    <mergeCell ref="R73:S73"/>
    <mergeCell ref="T73:U73"/>
    <mergeCell ref="O82:AS82"/>
    <mergeCell ref="AM80:AR80"/>
    <mergeCell ref="Z80:AG80"/>
    <mergeCell ref="B2:AS2"/>
    <mergeCell ref="A5:AT5"/>
    <mergeCell ref="B3:AS3"/>
    <mergeCell ref="B4:AS4"/>
    <mergeCell ref="AK8:AL8"/>
    <mergeCell ref="AQ8:AR8"/>
    <mergeCell ref="AN8:AO8"/>
    <mergeCell ref="AC12:AS12"/>
    <mergeCell ref="AC13:AS13"/>
    <mergeCell ref="AI8:AJ8"/>
    <mergeCell ref="B7:M7"/>
    <mergeCell ref="O35:AS35"/>
    <mergeCell ref="O41:AS41"/>
    <mergeCell ref="O40:U40"/>
    <mergeCell ref="O21:AS21"/>
    <mergeCell ref="O23:AS23"/>
    <mergeCell ref="AI10:AL10"/>
    <mergeCell ref="AM10:AN10"/>
    <mergeCell ref="AO10:AQ10"/>
    <mergeCell ref="AC16:AS16"/>
    <mergeCell ref="O24:U24"/>
    <mergeCell ref="O26:AB26"/>
    <mergeCell ref="O20:AD20"/>
    <mergeCell ref="AE20:AS20"/>
    <mergeCell ref="O22:AD22"/>
    <mergeCell ref="AE22:AS22"/>
    <mergeCell ref="O31:AS31"/>
    <mergeCell ref="O33:AS33"/>
    <mergeCell ref="O25:AS25"/>
    <mergeCell ref="V40:AS40"/>
    <mergeCell ref="O98:AB98"/>
    <mergeCell ref="O87:AS87"/>
    <mergeCell ref="O97:AS97"/>
    <mergeCell ref="O96:U96"/>
    <mergeCell ref="O92:AS92"/>
    <mergeCell ref="O93:AS93"/>
    <mergeCell ref="O94:AS94"/>
    <mergeCell ref="P90:Q90"/>
    <mergeCell ref="AM90:AR90"/>
    <mergeCell ref="AM91:AR91"/>
    <mergeCell ref="P95:Q95"/>
    <mergeCell ref="Z95:AE95"/>
    <mergeCell ref="AM95:AR95"/>
    <mergeCell ref="Z90:AG90"/>
    <mergeCell ref="O88:AB88"/>
    <mergeCell ref="H142:Q142"/>
    <mergeCell ref="R138:AB138"/>
    <mergeCell ref="H141:Q141"/>
    <mergeCell ref="H138:Q138"/>
    <mergeCell ref="AC138:AH138"/>
    <mergeCell ref="R140:AB140"/>
    <mergeCell ref="AC142:AH142"/>
    <mergeCell ref="B142:G142"/>
    <mergeCell ref="A134:AQ134"/>
    <mergeCell ref="R142:AB142"/>
    <mergeCell ref="AI142:AS142"/>
    <mergeCell ref="B141:G141"/>
    <mergeCell ref="R141:AB141"/>
    <mergeCell ref="AC141:AH141"/>
    <mergeCell ref="H139:Q139"/>
    <mergeCell ref="B139:G139"/>
    <mergeCell ref="B140:G140"/>
    <mergeCell ref="AI141:AS141"/>
    <mergeCell ref="AH102:AJ102"/>
    <mergeCell ref="AE103:AR103"/>
    <mergeCell ref="P102:R102"/>
    <mergeCell ref="AI139:AS139"/>
    <mergeCell ref="AI140:AS140"/>
    <mergeCell ref="H140:Q140"/>
    <mergeCell ref="Q105:S105"/>
    <mergeCell ref="Q106:S106"/>
    <mergeCell ref="Q107:S107"/>
    <mergeCell ref="AH105:AJ105"/>
    <mergeCell ref="AH106:AJ106"/>
    <mergeCell ref="AI138:AS138"/>
    <mergeCell ref="R139:AB139"/>
    <mergeCell ref="AC140:AH140"/>
    <mergeCell ref="AC139:AH139"/>
    <mergeCell ref="E131:AS132"/>
    <mergeCell ref="B138:G138"/>
    <mergeCell ref="W121:X121"/>
    <mergeCell ref="R121:S121"/>
    <mergeCell ref="T121:U121"/>
    <mergeCell ref="X127:Y127"/>
    <mergeCell ref="Z127:AA127"/>
    <mergeCell ref="AC127:AD127"/>
    <mergeCell ref="O113:AS114"/>
    <mergeCell ref="D152:AT152"/>
    <mergeCell ref="D153:AT153"/>
    <mergeCell ref="D154:AT154"/>
    <mergeCell ref="D155:AT155"/>
    <mergeCell ref="D147:AT147"/>
    <mergeCell ref="D146:AT146"/>
    <mergeCell ref="D151:AT151"/>
    <mergeCell ref="D150:AT150"/>
    <mergeCell ref="D148:AT148"/>
    <mergeCell ref="D156:AT156"/>
    <mergeCell ref="D158:AT158"/>
    <mergeCell ref="D159:AT159"/>
    <mergeCell ref="D160:AT160"/>
    <mergeCell ref="D161:AT161"/>
    <mergeCell ref="D162:AT162"/>
    <mergeCell ref="D163:AT163"/>
    <mergeCell ref="D164:AT164"/>
    <mergeCell ref="D165:AT165"/>
    <mergeCell ref="D166:AT166"/>
    <mergeCell ref="D167:AT167"/>
    <mergeCell ref="D168:AT168"/>
    <mergeCell ref="D169:AT169"/>
    <mergeCell ref="D170:AT170"/>
    <mergeCell ref="D171:AT171"/>
    <mergeCell ref="D172:AT172"/>
    <mergeCell ref="D173:AT173"/>
    <mergeCell ref="D174:AT174"/>
    <mergeCell ref="D194:AT194"/>
    <mergeCell ref="D195:AT195"/>
    <mergeCell ref="D196:AT196"/>
    <mergeCell ref="D197:AT197"/>
    <mergeCell ref="D198:AT198"/>
    <mergeCell ref="D199:AT199"/>
    <mergeCell ref="D175:AT175"/>
    <mergeCell ref="D176:AT176"/>
    <mergeCell ref="D177:AT177"/>
    <mergeCell ref="D178:AT178"/>
    <mergeCell ref="D179:AT179"/>
    <mergeCell ref="D180:AT180"/>
    <mergeCell ref="D181:AT181"/>
    <mergeCell ref="D182:AT182"/>
    <mergeCell ref="D183:AT183"/>
    <mergeCell ref="D213:AT213"/>
    <mergeCell ref="D224:AT224"/>
    <mergeCell ref="D225:AT225"/>
    <mergeCell ref="D226:AT226"/>
    <mergeCell ref="D227:AT227"/>
    <mergeCell ref="D228:AT228"/>
    <mergeCell ref="D229:AT229"/>
    <mergeCell ref="D214:AT214"/>
    <mergeCell ref="D215:AT215"/>
    <mergeCell ref="D217:AT217"/>
    <mergeCell ref="D218:AT218"/>
    <mergeCell ref="D219:AT219"/>
    <mergeCell ref="D221:AT221"/>
    <mergeCell ref="D222:AT222"/>
    <mergeCell ref="D223:AT223"/>
    <mergeCell ref="D220:AT220"/>
    <mergeCell ref="AV46:BN47"/>
    <mergeCell ref="D211:AT211"/>
    <mergeCell ref="D212:AT212"/>
    <mergeCell ref="D202:AT202"/>
    <mergeCell ref="D203:AT203"/>
    <mergeCell ref="D204:AT204"/>
    <mergeCell ref="D205:AT205"/>
    <mergeCell ref="D206:AT206"/>
    <mergeCell ref="D207:AT207"/>
    <mergeCell ref="D208:AT208"/>
    <mergeCell ref="D209:AT209"/>
    <mergeCell ref="D210:AT210"/>
    <mergeCell ref="D200:AT200"/>
    <mergeCell ref="D201:AT201"/>
    <mergeCell ref="D184:AT184"/>
    <mergeCell ref="D185:AT185"/>
    <mergeCell ref="D186:AT186"/>
    <mergeCell ref="D187:AT187"/>
    <mergeCell ref="D188:AT188"/>
    <mergeCell ref="D189:AT189"/>
    <mergeCell ref="D190:AT190"/>
    <mergeCell ref="D191:AT191"/>
    <mergeCell ref="D192:AT192"/>
    <mergeCell ref="D193:AT193"/>
  </mergeCells>
  <phoneticPr fontId="3"/>
  <conditionalFormatting sqref="B50:C50">
    <cfRule type="expression" dxfId="426" priority="251">
      <formula>$B$50:$C$50&lt;&gt;""</formula>
    </cfRule>
    <cfRule type="expression" dxfId="425" priority="252">
      <formula>$B$50:$C$50=""</formula>
    </cfRule>
  </conditionalFormatting>
  <conditionalFormatting sqref="B139:G139">
    <cfRule type="expression" dxfId="424" priority="50">
      <formula>$B$139:$G$139=""</formula>
    </cfRule>
    <cfRule type="expression" dxfId="423" priority="49">
      <formula>$B$139:$G$139&lt;&gt;""</formula>
    </cfRule>
  </conditionalFormatting>
  <conditionalFormatting sqref="B140:G140">
    <cfRule type="expression" dxfId="422" priority="40">
      <formula>$B$140:$G$140=""</formula>
    </cfRule>
    <cfRule type="expression" dxfId="421" priority="39">
      <formula>$B$140:$G$140&lt;&gt;""</formula>
    </cfRule>
  </conditionalFormatting>
  <conditionalFormatting sqref="B141:G141">
    <cfRule type="expression" dxfId="420" priority="29">
      <formula>$B$141:$G$141&lt;&gt;""</formula>
    </cfRule>
    <cfRule type="expression" dxfId="419" priority="30">
      <formula>$B$141:$G$141=""</formula>
    </cfRule>
  </conditionalFormatting>
  <conditionalFormatting sqref="B142:G142">
    <cfRule type="expression" dxfId="418" priority="19">
      <formula>$B$142:$G$142&lt;&gt;""</formula>
    </cfRule>
    <cfRule type="expression" dxfId="417" priority="20">
      <formula>$B$142:$G$142=""</formula>
    </cfRule>
  </conditionalFormatting>
  <conditionalFormatting sqref="B7:M7">
    <cfRule type="expression" dxfId="416" priority="325">
      <formula>$B$7:$M$7&lt;&gt;""</formula>
    </cfRule>
    <cfRule type="expression" dxfId="415" priority="326">
      <formula>$B$7:$M$7=""</formula>
    </cfRule>
  </conditionalFormatting>
  <conditionalFormatting sqref="C51:K51">
    <cfRule type="expression" dxfId="414" priority="243">
      <formula>$C$51:$K$51&lt;&gt;""</formula>
    </cfRule>
    <cfRule type="expression" dxfId="413" priority="244">
      <formula>$C$51:$K$51=""</formula>
    </cfRule>
  </conditionalFormatting>
  <conditionalFormatting sqref="D50:E50">
    <cfRule type="expression" dxfId="412" priority="249">
      <formula>$D$50:$E$50&lt;&gt;""</formula>
    </cfRule>
    <cfRule type="expression" dxfId="411" priority="250">
      <formula>$D$50:$E$50=""</formula>
    </cfRule>
  </conditionalFormatting>
  <conditionalFormatting sqref="E47">
    <cfRule type="expression" dxfId="410" priority="257">
      <formula>$E$47&lt;&gt;""</formula>
    </cfRule>
    <cfRule type="expression" dxfId="409" priority="258">
      <formula>$E$47=""</formula>
    </cfRule>
  </conditionalFormatting>
  <conditionalFormatting sqref="E102">
    <cfRule type="expression" dxfId="408" priority="123">
      <formula>$E$102&lt;&gt;""</formula>
    </cfRule>
    <cfRule type="expression" dxfId="407" priority="124">
      <formula>$E$102=""</formula>
    </cfRule>
  </conditionalFormatting>
  <conditionalFormatting sqref="E103">
    <cfRule type="expression" dxfId="406" priority="115">
      <formula>$E$103&lt;&gt;""</formula>
    </cfRule>
    <cfRule type="expression" dxfId="405" priority="116">
      <formula>$E$103=""</formula>
    </cfRule>
  </conditionalFormatting>
  <conditionalFormatting sqref="E105">
    <cfRule type="expression" dxfId="404" priority="110">
      <formula>$E$105=""</formula>
    </cfRule>
    <cfRule type="expression" dxfId="403" priority="109">
      <formula>$E$105&lt;&gt;""</formula>
    </cfRule>
  </conditionalFormatting>
  <conditionalFormatting sqref="E106">
    <cfRule type="expression" dxfId="402" priority="101">
      <formula>$E$106&lt;&gt;""</formula>
    </cfRule>
    <cfRule type="expression" dxfId="401" priority="102">
      <formula>$E$106=""</formula>
    </cfRule>
  </conditionalFormatting>
  <conditionalFormatting sqref="E107">
    <cfRule type="expression" dxfId="400" priority="93">
      <formula>$E$107&lt;&gt;""</formula>
    </cfRule>
    <cfRule type="expression" dxfId="399" priority="94">
      <formula>$E$107=""</formula>
    </cfRule>
  </conditionalFormatting>
  <conditionalFormatting sqref="E131:AS132">
    <cfRule type="expression" dxfId="398" priority="52">
      <formula>$E$131:$AS$132=""</formula>
    </cfRule>
    <cfRule type="expression" dxfId="397" priority="51">
      <formula>$E$131:$AS$132&lt;&gt;""</formula>
    </cfRule>
  </conditionalFormatting>
  <conditionalFormatting sqref="G50:H50">
    <cfRule type="expression" dxfId="396" priority="247">
      <formula>$G$50:$H$50&lt;&gt;""</formula>
    </cfRule>
    <cfRule type="expression" dxfId="395" priority="248">
      <formula>$G$50:$H$50=""</formula>
    </cfRule>
  </conditionalFormatting>
  <conditionalFormatting sqref="G52:L52">
    <cfRule type="expression" dxfId="394" priority="241">
      <formula>$G$52:$L$52&lt;&gt;""</formula>
    </cfRule>
    <cfRule type="expression" dxfId="393" priority="242">
      <formula>$G$52:$L$52=""</formula>
    </cfRule>
  </conditionalFormatting>
  <conditionalFormatting sqref="H139:Q139">
    <cfRule type="expression" dxfId="392" priority="48">
      <formula>$H$139:$Q$139=""</formula>
    </cfRule>
    <cfRule type="expression" dxfId="391" priority="47">
      <formula>$H$139:$Q$139&lt;&gt;""</formula>
    </cfRule>
  </conditionalFormatting>
  <conditionalFormatting sqref="H140:Q140">
    <cfRule type="expression" dxfId="390" priority="38">
      <formula>$H$140:$Q$140=""</formula>
    </cfRule>
    <cfRule type="expression" dxfId="389" priority="37">
      <formula>$H$140:$Q$140&lt;&gt;""</formula>
    </cfRule>
  </conditionalFormatting>
  <conditionalFormatting sqref="H141:Q141">
    <cfRule type="expression" dxfId="388" priority="27">
      <formula>$H$141:$Q$141&lt;&gt;""</formula>
    </cfRule>
    <cfRule type="expression" dxfId="387" priority="28">
      <formula>$H$141:$Q$141=""</formula>
    </cfRule>
  </conditionalFormatting>
  <conditionalFormatting sqref="H142:Q142">
    <cfRule type="expression" dxfId="386" priority="18">
      <formula>$H$142:$Q$142=""</formula>
    </cfRule>
    <cfRule type="expression" dxfId="385" priority="17">
      <formula>$H$142:$Q$142&lt;&gt;""</formula>
    </cfRule>
  </conditionalFormatting>
  <conditionalFormatting sqref="J50:K50">
    <cfRule type="expression" dxfId="384" priority="246">
      <formula>$J$50:$K$50=""</formula>
    </cfRule>
    <cfRule type="expression" dxfId="383" priority="245">
      <formula>$J$50:$K$50&lt;&gt;""</formula>
    </cfRule>
  </conditionalFormatting>
  <conditionalFormatting sqref="L61:R61">
    <cfRule type="expression" dxfId="382" priority="236">
      <formula>$L$61:$R$61=""</formula>
    </cfRule>
    <cfRule type="expression" dxfId="381" priority="235">
      <formula>$L$61:$R$61&lt;&gt;""</formula>
    </cfRule>
  </conditionalFormatting>
  <conditionalFormatting sqref="L62:R62">
    <cfRule type="expression" dxfId="380" priority="233">
      <formula>$L$62:$R$62&lt;&gt;""</formula>
    </cfRule>
    <cfRule type="expression" dxfId="379" priority="234">
      <formula>$L$62:$R$62=""</formula>
    </cfRule>
  </conditionalFormatting>
  <conditionalFormatting sqref="M125">
    <cfRule type="expression" dxfId="378" priority="71">
      <formula>$M$125&lt;&gt;""</formula>
    </cfRule>
    <cfRule type="expression" dxfId="377" priority="72">
      <formula>$M$125=""</formula>
    </cfRule>
  </conditionalFormatting>
  <conditionalFormatting sqref="M126">
    <cfRule type="expression" dxfId="376" priority="67">
      <formula>$M$126&lt;&gt;""</formula>
    </cfRule>
    <cfRule type="expression" dxfId="375" priority="68">
      <formula>$M$126=""</formula>
    </cfRule>
  </conditionalFormatting>
  <conditionalFormatting sqref="M127">
    <cfRule type="expression" dxfId="374" priority="64">
      <formula>$M$127=""</formula>
    </cfRule>
    <cfRule type="expression" dxfId="373" priority="63">
      <formula>$M$127&lt;&gt;""</formula>
    </cfRule>
  </conditionalFormatting>
  <conditionalFormatting sqref="N74">
    <cfRule type="expression" dxfId="372" priority="192">
      <formula>$N$74=""</formula>
    </cfRule>
    <cfRule type="expression" dxfId="371" priority="191">
      <formula>$N$74&lt;&gt;""</formula>
    </cfRule>
  </conditionalFormatting>
  <conditionalFormatting sqref="N60:P60">
    <cfRule type="expression" dxfId="370" priority="239">
      <formula>$N$60:$P$60&lt;&gt;""</formula>
    </cfRule>
    <cfRule type="expression" dxfId="369" priority="240">
      <formula>$N$60:$P$60=""</formula>
    </cfRule>
  </conditionalFormatting>
  <conditionalFormatting sqref="O111">
    <cfRule type="expression" dxfId="368" priority="89">
      <formula>$O$111&lt;&gt;""</formula>
    </cfRule>
    <cfRule type="expression" dxfId="367" priority="90">
      <formula>$O$111=""</formula>
    </cfRule>
  </conditionalFormatting>
  <conditionalFormatting sqref="O121">
    <cfRule type="expression" dxfId="366" priority="82">
      <formula>$O$121=""</formula>
    </cfRule>
    <cfRule type="expression" dxfId="365" priority="81">
      <formula>$O$121&lt;&gt;""</formula>
    </cfRule>
  </conditionalFormatting>
  <conditionalFormatting sqref="O24:U24">
    <cfRule type="expression" dxfId="364" priority="294">
      <formula>$O$24:$U$24=""</formula>
    </cfRule>
    <cfRule type="expression" dxfId="363" priority="293">
      <formula>$O$24:$U$24&lt;&gt;""</formula>
    </cfRule>
  </conditionalFormatting>
  <conditionalFormatting sqref="O34:U34">
    <cfRule type="expression" dxfId="362" priority="275">
      <formula>$O$34:$U$34&lt;&gt;""</formula>
    </cfRule>
    <cfRule type="expression" dxfId="361" priority="276">
      <formula>$O$34:$U$34=""</formula>
    </cfRule>
  </conditionalFormatting>
  <conditionalFormatting sqref="O40:U40">
    <cfRule type="expression" dxfId="360" priority="269">
      <formula>$O$40:$U$40&lt;&gt;""</formula>
    </cfRule>
    <cfRule type="expression" dxfId="359" priority="270">
      <formula>$O$40:$U$40=""</formula>
    </cfRule>
  </conditionalFormatting>
  <conditionalFormatting sqref="O86:U86">
    <cfRule type="expression" dxfId="358" priority="155">
      <formula>$O$86:$U$86&lt;&gt;""</formula>
    </cfRule>
    <cfRule type="expression" dxfId="357" priority="156">
      <formula>$O$86:$U$86=""</formula>
    </cfRule>
  </conditionalFormatting>
  <conditionalFormatting sqref="O96:U96">
    <cfRule type="expression" dxfId="356" priority="129">
      <formula>$O$96:$U$96&lt;&gt;""</formula>
    </cfRule>
    <cfRule type="expression" dxfId="355" priority="130">
      <formula>$O$96:$U$96=""</formula>
    </cfRule>
  </conditionalFormatting>
  <conditionalFormatting sqref="O26:AB26">
    <cfRule type="expression" dxfId="354" priority="289">
      <formula>$O$26:$AB$26&lt;&gt;""</formula>
    </cfRule>
    <cfRule type="expression" dxfId="353" priority="290">
      <formula>$O$26:$AB$26=""</formula>
    </cfRule>
  </conditionalFormatting>
  <conditionalFormatting sqref="O36:AB36">
    <cfRule type="expression" dxfId="352" priority="271">
      <formula>$O$36:$AB$36&lt;&gt;""</formula>
    </cfRule>
    <cfRule type="expression" dxfId="351" priority="272">
      <formula>$O$36:$AB$36=""</formula>
    </cfRule>
  </conditionalFormatting>
  <conditionalFormatting sqref="O88:AB88">
    <cfRule type="expression" dxfId="350" priority="152">
      <formula>$O$88:$AB$88=""</formula>
    </cfRule>
    <cfRule type="expression" dxfId="349" priority="151">
      <formula>$O$88:$AB$88&lt;&gt;""</formula>
    </cfRule>
  </conditionalFormatting>
  <conditionalFormatting sqref="O98:AB98">
    <cfRule type="expression" dxfId="348" priority="126">
      <formula>$O$98:$AB$98=""</formula>
    </cfRule>
    <cfRule type="expression" dxfId="347" priority="125">
      <formula>$O$98:$AB$98&lt;&gt;""</formula>
    </cfRule>
  </conditionalFormatting>
  <conditionalFormatting sqref="O20:AD20">
    <cfRule type="expression" dxfId="346" priority="306">
      <formula>$O$20:$AD$20=""</formula>
    </cfRule>
    <cfRule type="expression" dxfId="345" priority="305">
      <formula>$O$20:$AD$20&lt;&gt;""</formula>
    </cfRule>
  </conditionalFormatting>
  <conditionalFormatting sqref="O22:AD22">
    <cfRule type="expression" dxfId="344" priority="299">
      <formula>$O$22:$AD$22&lt;&gt;""</formula>
    </cfRule>
    <cfRule type="expression" dxfId="343" priority="300">
      <formula>$O$22:$AD$22=""</formula>
    </cfRule>
  </conditionalFormatting>
  <conditionalFormatting sqref="O30:AD30">
    <cfRule type="expression" dxfId="342" priority="288">
      <formula>$O$30:$AD$30=""</formula>
    </cfRule>
    <cfRule type="expression" dxfId="341" priority="287">
      <formula>$O$30:$AD$30&lt;&gt;""</formula>
    </cfRule>
  </conditionalFormatting>
  <conditionalFormatting sqref="O32:AD32">
    <cfRule type="expression" dxfId="340" priority="282">
      <formula>$O$32:$AD$32=""</formula>
    </cfRule>
    <cfRule type="expression" dxfId="339" priority="281">
      <formula>$O$32:$AD$32&lt;&gt;""</formula>
    </cfRule>
  </conditionalFormatting>
  <conditionalFormatting sqref="O21:AS21">
    <cfRule type="expression" dxfId="338" priority="301">
      <formula>$O$21:$AS$21&lt;&gt;""</formula>
    </cfRule>
    <cfRule type="expression" dxfId="337" priority="302">
      <formula>$O$21:$AS$21=""</formula>
    </cfRule>
  </conditionalFormatting>
  <conditionalFormatting sqref="O23:AS23">
    <cfRule type="expression" dxfId="336" priority="295">
      <formula>$O$23:$AS$23&lt;&gt;""</formula>
    </cfRule>
    <cfRule type="expression" dxfId="335" priority="296">
      <formula>$O$23:$AS$23=""</formula>
    </cfRule>
  </conditionalFormatting>
  <conditionalFormatting sqref="O25:AS25">
    <cfRule type="expression" dxfId="334" priority="292">
      <formula>$O$25:$AS$25=""</formula>
    </cfRule>
    <cfRule type="expression" dxfId="333" priority="291">
      <formula>$O$25:$AS$25&lt;&gt;""</formula>
    </cfRule>
  </conditionalFormatting>
  <conditionalFormatting sqref="O31:AS31">
    <cfRule type="expression" dxfId="332" priority="284">
      <formula>$O$31:$AS$31=""</formula>
    </cfRule>
    <cfRule type="expression" dxfId="331" priority="283">
      <formula>$O$31:$AS$31&lt;&gt;""</formula>
    </cfRule>
  </conditionalFormatting>
  <conditionalFormatting sqref="O33:AS33">
    <cfRule type="expression" dxfId="330" priority="278">
      <formula>$O$33:$AS$33=""</formula>
    </cfRule>
    <cfRule type="expression" dxfId="329" priority="277">
      <formula>$O$33:$AS$33&lt;&gt;""</formula>
    </cfRule>
  </conditionalFormatting>
  <conditionalFormatting sqref="O35:AS35">
    <cfRule type="expression" dxfId="328" priority="274">
      <formula>$O$35:$AS$35=""</formula>
    </cfRule>
    <cfRule type="expression" dxfId="327" priority="273">
      <formula>$O$35:$AS$35&lt;&gt;""</formula>
    </cfRule>
  </conditionalFormatting>
  <conditionalFormatting sqref="O41:AS41">
    <cfRule type="expression" dxfId="326" priority="264">
      <formula>$O$41:$AS$41=""</formula>
    </cfRule>
    <cfRule type="expression" dxfId="325" priority="263">
      <formula>$O$41:$AS$41&lt;&gt;""</formula>
    </cfRule>
  </conditionalFormatting>
  <conditionalFormatting sqref="O42:AS42">
    <cfRule type="expression" dxfId="324" priority="262">
      <formula>$O$42:$AS$42=""</formula>
    </cfRule>
    <cfRule type="expression" dxfId="323" priority="261">
      <formula>$O$42:$AS$42&lt;&gt;""</formula>
    </cfRule>
  </conditionalFormatting>
  <conditionalFormatting sqref="O43:AS43">
    <cfRule type="expression" dxfId="322" priority="259">
      <formula>$O$43:$AS$43&lt;&gt;""</formula>
    </cfRule>
    <cfRule type="expression" dxfId="321" priority="260">
      <formula>$O$43:$AS$43=""</formula>
    </cfRule>
  </conditionalFormatting>
  <conditionalFormatting sqref="O82:AS82">
    <cfRule type="expression" dxfId="320" priority="167">
      <formula>$O$82:$AS$82&lt;&gt;""</formula>
    </cfRule>
    <cfRule type="expression" dxfId="319" priority="168">
      <formula>$O$82:$AS$82=""</formula>
    </cfRule>
  </conditionalFormatting>
  <conditionalFormatting sqref="O83:AS83">
    <cfRule type="expression" dxfId="318" priority="165">
      <formula>$O$83:$AS$83&lt;&gt;""</formula>
    </cfRule>
    <cfRule type="expression" dxfId="317" priority="166">
      <formula>$O$83:$AS$83=""</formula>
    </cfRule>
  </conditionalFormatting>
  <conditionalFormatting sqref="O84:AS84">
    <cfRule type="expression" dxfId="316" priority="163">
      <formula>$O$84:$AS$84&lt;&gt;""</formula>
    </cfRule>
    <cfRule type="expression" dxfId="315" priority="164">
      <formula>$O$84:$AS$84=""</formula>
    </cfRule>
  </conditionalFormatting>
  <conditionalFormatting sqref="O87:AS87">
    <cfRule type="expression" dxfId="314" priority="153">
      <formula>$O$87:$AS$87&lt;&gt;""</formula>
    </cfRule>
    <cfRule type="expression" dxfId="313" priority="154">
      <formula>$O$87:$AS$87=""</formula>
    </cfRule>
  </conditionalFormatting>
  <conditionalFormatting sqref="O92:AS92">
    <cfRule type="expression" dxfId="312" priority="141">
      <formula>$O$92:$AS$92&lt;&gt;""</formula>
    </cfRule>
    <cfRule type="expression" dxfId="311" priority="142">
      <formula>$O$92:$AS$92=""</formula>
    </cfRule>
  </conditionalFormatting>
  <conditionalFormatting sqref="O93:AS93">
    <cfRule type="expression" dxfId="310" priority="139">
      <formula>$O$93:$AS$93&lt;&gt;""</formula>
    </cfRule>
    <cfRule type="expression" dxfId="309" priority="140">
      <formula>$O$93:$AS$93=""</formula>
    </cfRule>
  </conditionalFormatting>
  <conditionalFormatting sqref="O94:AS94">
    <cfRule type="expression" dxfId="308" priority="138">
      <formula>$O$94:$AS$94=""</formula>
    </cfRule>
    <cfRule type="expression" dxfId="307" priority="137">
      <formula>$O$94:$AS$94&lt;&gt;""</formula>
    </cfRule>
  </conditionalFormatting>
  <conditionalFormatting sqref="O97:AS97">
    <cfRule type="expression" dxfId="306" priority="127">
      <formula>$O$97:$AS$97&lt;&gt;""</formula>
    </cfRule>
    <cfRule type="expression" dxfId="305" priority="128">
      <formula>$O$97:$AS$97=""</formula>
    </cfRule>
  </conditionalFormatting>
  <conditionalFormatting sqref="O113:AS114">
    <cfRule type="expression" dxfId="304" priority="7">
      <formula>$O$113=""</formula>
    </cfRule>
    <cfRule type="expression" dxfId="303" priority="8">
      <formula>$O$113&lt;&gt;""</formula>
    </cfRule>
  </conditionalFormatting>
  <conditionalFormatting sqref="O115:AS116">
    <cfRule type="expression" dxfId="302" priority="5">
      <formula>$O$115=""</formula>
    </cfRule>
    <cfRule type="expression" dxfId="301" priority="6">
      <formula>$O$115&lt;&gt;""</formula>
    </cfRule>
  </conditionalFormatting>
  <conditionalFormatting sqref="O117:AS118">
    <cfRule type="expression" dxfId="300" priority="3">
      <formula>$O$117=""</formula>
    </cfRule>
    <cfRule type="expression" dxfId="299" priority="4">
      <formula>$O$117&lt;&gt;""</formula>
    </cfRule>
  </conditionalFormatting>
  <conditionalFormatting sqref="O119:AS120">
    <cfRule type="expression" dxfId="298" priority="2">
      <formula>$O$119&lt;&gt;""</formula>
    </cfRule>
    <cfRule type="expression" dxfId="297" priority="1">
      <formula>$O$119=""</formula>
    </cfRule>
  </conditionalFormatting>
  <conditionalFormatting sqref="P47">
    <cfRule type="expression" dxfId="296" priority="256">
      <formula>$P$47=""</formula>
    </cfRule>
    <cfRule type="expression" dxfId="295" priority="255">
      <formula>$P$47&lt;&gt;""</formula>
    </cfRule>
  </conditionalFormatting>
  <conditionalFormatting sqref="P80:Q80">
    <cfRule type="expression" dxfId="294" priority="175">
      <formula>$P$80:$Q$80&lt;&gt;""</formula>
    </cfRule>
    <cfRule type="expression" dxfId="293" priority="176">
      <formula>$P$80:$Q$80=""</formula>
    </cfRule>
  </conditionalFormatting>
  <conditionalFormatting sqref="P85:Q85">
    <cfRule type="expression" dxfId="292" priority="162">
      <formula>$P$85:$Q$85=""</formula>
    </cfRule>
    <cfRule type="expression" dxfId="291" priority="161">
      <formula>$P$85:$Q$85&lt;&gt;""</formula>
    </cfRule>
  </conditionalFormatting>
  <conditionalFormatting sqref="P90:Q90">
    <cfRule type="expression" dxfId="290" priority="149">
      <formula>$P$90:$Q$90&lt;&gt;""</formula>
    </cfRule>
    <cfRule type="expression" dxfId="289" priority="150">
      <formula>$P$90:$Q$90=""</formula>
    </cfRule>
  </conditionalFormatting>
  <conditionalFormatting sqref="P95:Q95">
    <cfRule type="expression" dxfId="288" priority="135">
      <formula>$P$95:$Q$95&lt;&gt;""</formula>
    </cfRule>
    <cfRule type="expression" dxfId="287" priority="136">
      <formula>$P$95:$Q$95=""</formula>
    </cfRule>
  </conditionalFormatting>
  <conditionalFormatting sqref="P102:R102">
    <cfRule type="expression" dxfId="286" priority="122">
      <formula>$P$102:$R$102=""</formula>
    </cfRule>
    <cfRule type="expression" dxfId="285" priority="121">
      <formula>$P$102:$R$102&lt;&gt;""</formula>
    </cfRule>
  </conditionalFormatting>
  <conditionalFormatting sqref="Q67">
    <cfRule type="expression" dxfId="284" priority="222">
      <formula>$Q$67=""</formula>
    </cfRule>
    <cfRule type="expression" dxfId="283" priority="221">
      <formula>$Q$67&lt;&gt;""</formula>
    </cfRule>
  </conditionalFormatting>
  <conditionalFormatting sqref="Q69">
    <cfRule type="expression" dxfId="282" priority="206">
      <formula>$Q$69=""</formula>
    </cfRule>
    <cfRule type="expression" dxfId="281" priority="205">
      <formula>$Q$69&lt;&gt;""</formula>
    </cfRule>
  </conditionalFormatting>
  <conditionalFormatting sqref="Q105:S105">
    <cfRule type="expression" dxfId="280" priority="107">
      <formula>$Q$105:$S$105&lt;&gt;""</formula>
    </cfRule>
    <cfRule type="expression" dxfId="279" priority="108">
      <formula>$Q$105:$S$105=""</formula>
    </cfRule>
  </conditionalFormatting>
  <conditionalFormatting sqref="Q106:S106">
    <cfRule type="expression" dxfId="278" priority="100">
      <formula>$Q$106:$S$106=""</formula>
    </cfRule>
    <cfRule type="expression" dxfId="277" priority="99">
      <formula>$Q$106:$S$106&lt;&gt;""</formula>
    </cfRule>
  </conditionalFormatting>
  <conditionalFormatting sqref="Q107:S107">
    <cfRule type="expression" dxfId="276" priority="91">
      <formula>$Q$107:$S$107&lt;&gt;""</formula>
    </cfRule>
    <cfRule type="expression" dxfId="275" priority="92">
      <formula>$Q$107:$S$107=""</formula>
    </cfRule>
  </conditionalFormatting>
  <conditionalFormatting sqref="R125">
    <cfRule type="expression" dxfId="274" priority="69">
      <formula>$R$125&lt;&gt;""</formula>
    </cfRule>
    <cfRule type="expression" dxfId="273" priority="70">
      <formula>$R$125=""</formula>
    </cfRule>
  </conditionalFormatting>
  <conditionalFormatting sqref="R126">
    <cfRule type="expression" dxfId="272" priority="65">
      <formula>$R$126&lt;&gt;""</formula>
    </cfRule>
    <cfRule type="expression" dxfId="271" priority="66">
      <formula>$R$126=""</formula>
    </cfRule>
  </conditionalFormatting>
  <conditionalFormatting sqref="R127">
    <cfRule type="expression" dxfId="270" priority="61">
      <formula>$R$127&lt;&gt;""</formula>
    </cfRule>
    <cfRule type="expression" dxfId="269" priority="62">
      <formula>$R$127=""</formula>
    </cfRule>
  </conditionalFormatting>
  <conditionalFormatting sqref="R73:S73">
    <cfRule type="expression" dxfId="268" priority="199">
      <formula>$R$73:$S$73&lt;&gt;""</formula>
    </cfRule>
    <cfRule type="expression" dxfId="267" priority="200">
      <formula>$R$73:$S$73=""</formula>
    </cfRule>
  </conditionalFormatting>
  <conditionalFormatting sqref="R74:S74">
    <cfRule type="expression" dxfId="266" priority="189">
      <formula>$R$74:$S$74&lt;&gt;""</formula>
    </cfRule>
    <cfRule type="expression" dxfId="265" priority="190">
      <formula>$R$74:$S$74=""</formula>
    </cfRule>
  </conditionalFormatting>
  <conditionalFormatting sqref="R121:S121">
    <cfRule type="expression" dxfId="264" priority="80">
      <formula>$R$121:$S$121=""</formula>
    </cfRule>
    <cfRule type="expression" dxfId="263" priority="79">
      <formula>$R$121:$S$121&lt;&gt;""</formula>
    </cfRule>
  </conditionalFormatting>
  <conditionalFormatting sqref="R139:AB139">
    <cfRule type="expression" dxfId="262" priority="45">
      <formula>$R$139:$AB$139&lt;&gt;""</formula>
    </cfRule>
    <cfRule type="expression" dxfId="261" priority="46">
      <formula>$R$139:$AB$139=""</formula>
    </cfRule>
  </conditionalFormatting>
  <conditionalFormatting sqref="R140:AB140">
    <cfRule type="expression" dxfId="260" priority="35">
      <formula>$R$140:$AB$140&lt;&gt;""</formula>
    </cfRule>
    <cfRule type="expression" dxfId="259" priority="36">
      <formula>$R$140:$AB$140=""</formula>
    </cfRule>
  </conditionalFormatting>
  <conditionalFormatting sqref="R141:AB141">
    <cfRule type="expression" dxfId="258" priority="26">
      <formula>$R$141:$AB$141=""</formula>
    </cfRule>
    <cfRule type="expression" dxfId="257" priority="25">
      <formula>$R$141:$AB$141&lt;&gt;""</formula>
    </cfRule>
  </conditionalFormatting>
  <conditionalFormatting sqref="R142:AB142">
    <cfRule type="expression" dxfId="256" priority="15">
      <formula>$R$142:$AB$142&lt;&gt;""</formula>
    </cfRule>
    <cfRule type="expression" dxfId="255" priority="16">
      <formula>$R$142:$AB$142=""</formula>
    </cfRule>
  </conditionalFormatting>
  <conditionalFormatting sqref="T66:U66">
    <cfRule type="expression" dxfId="254" priority="231">
      <formula>$T$66:$U$66&lt;&gt;""</formula>
    </cfRule>
    <cfRule type="expression" dxfId="253" priority="232">
      <formula>$T$66:$U$66=""</formula>
    </cfRule>
  </conditionalFormatting>
  <conditionalFormatting sqref="T68:U68">
    <cfRule type="expression" dxfId="252" priority="216">
      <formula>$T$68:$U$68=""</formula>
    </cfRule>
    <cfRule type="expression" dxfId="251" priority="215">
      <formula>$T$68:$U$68&lt;&gt;""</formula>
    </cfRule>
  </conditionalFormatting>
  <conditionalFormatting sqref="T73:U73">
    <cfRule type="expression" dxfId="250" priority="10">
      <formula>$T$73:$U$73=""</formula>
    </cfRule>
    <cfRule type="expression" dxfId="249" priority="9">
      <formula>$T$73:$U$73&lt;&gt;""</formula>
    </cfRule>
  </conditionalFormatting>
  <conditionalFormatting sqref="T74:U74">
    <cfRule type="expression" dxfId="248" priority="187">
      <formula>$T$74:$U$74&lt;&gt;""</formula>
    </cfRule>
    <cfRule type="expression" dxfId="247" priority="188">
      <formula>$T$74:$U$74=""</formula>
    </cfRule>
  </conditionalFormatting>
  <conditionalFormatting sqref="T121:U121">
    <cfRule type="expression" dxfId="246" priority="77">
      <formula>$T$121:$U$121&lt;&gt;""</formula>
    </cfRule>
    <cfRule type="expression" dxfId="245" priority="78">
      <formula>$T$121:$U$121=""</formula>
    </cfRule>
  </conditionalFormatting>
  <conditionalFormatting sqref="U60:W60">
    <cfRule type="expression" dxfId="244" priority="238">
      <formula>$U$60:$W$60=""</formula>
    </cfRule>
    <cfRule type="expression" dxfId="243" priority="237">
      <formula>$U$60:$W$60&lt;&gt;""</formula>
    </cfRule>
  </conditionalFormatting>
  <conditionalFormatting sqref="V40">
    <cfRule type="expression" dxfId="242" priority="268">
      <formula>$V$40=""</formula>
    </cfRule>
    <cfRule type="expression" dxfId="241" priority="267">
      <formula>$V$40&lt;&gt;""</formula>
    </cfRule>
  </conditionalFormatting>
  <conditionalFormatting sqref="V75">
    <cfRule type="expression" dxfId="240" priority="180">
      <formula>$V$75=""</formula>
    </cfRule>
    <cfRule type="expression" dxfId="239" priority="179">
      <formula>$V$75&lt;&gt;""</formula>
    </cfRule>
  </conditionalFormatting>
  <conditionalFormatting sqref="V66:W66">
    <cfRule type="expression" dxfId="238" priority="230">
      <formula>$V$66:$W$66=""</formula>
    </cfRule>
    <cfRule type="expression" dxfId="237" priority="229">
      <formula>$V$66:$W$66&lt;&gt;""</formula>
    </cfRule>
  </conditionalFormatting>
  <conditionalFormatting sqref="V68:W68">
    <cfRule type="expression" dxfId="236" priority="214">
      <formula>$V$68:$W$68=""</formula>
    </cfRule>
    <cfRule type="expression" dxfId="235" priority="213">
      <formula>$V$68:$W$68&lt;&gt;""</formula>
    </cfRule>
  </conditionalFormatting>
  <conditionalFormatting sqref="W67">
    <cfRule type="expression" dxfId="234" priority="219">
      <formula>$W$67&lt;&gt;""</formula>
    </cfRule>
    <cfRule type="expression" dxfId="233" priority="220">
      <formula>$W$67=""</formula>
    </cfRule>
  </conditionalFormatting>
  <conditionalFormatting sqref="W69">
    <cfRule type="expression" dxfId="232" priority="204">
      <formula>$W$69=""</formula>
    </cfRule>
    <cfRule type="expression" dxfId="231" priority="203">
      <formula>$W$69&lt;&gt;""</formula>
    </cfRule>
  </conditionalFormatting>
  <conditionalFormatting sqref="W73:X73">
    <cfRule type="expression" dxfId="230" priority="195">
      <formula>$W$73:$X$73&lt;&gt;""</formula>
    </cfRule>
    <cfRule type="expression" dxfId="229" priority="196">
      <formula>$W$73:$X$73=""</formula>
    </cfRule>
  </conditionalFormatting>
  <conditionalFormatting sqref="W74:X74">
    <cfRule type="expression" dxfId="228" priority="185">
      <formula>$W$74:$X$74&lt;&gt;""</formula>
    </cfRule>
    <cfRule type="expression" dxfId="227" priority="186">
      <formula>$W$74:$X$74=""</formula>
    </cfRule>
  </conditionalFormatting>
  <conditionalFormatting sqref="W121:X121">
    <cfRule type="expression" dxfId="226" priority="75">
      <formula>$W$121:$X$121&lt;&gt;""</formula>
    </cfRule>
    <cfRule type="expression" dxfId="225" priority="76">
      <formula>$W$121:$X$121=""</formula>
    </cfRule>
  </conditionalFormatting>
  <conditionalFormatting sqref="X102">
    <cfRule type="expression" dxfId="224" priority="119">
      <formula>$X$102&lt;&gt;""</formula>
    </cfRule>
    <cfRule type="expression" dxfId="223" priority="120">
      <formula>$X$102=""</formula>
    </cfRule>
  </conditionalFormatting>
  <conditionalFormatting sqref="X103">
    <cfRule type="expression" dxfId="222" priority="114">
      <formula>$X$103=""</formula>
    </cfRule>
    <cfRule type="expression" dxfId="221" priority="113">
      <formula>$X$103&lt;&gt;""</formula>
    </cfRule>
  </conditionalFormatting>
  <conditionalFormatting sqref="X105">
    <cfRule type="expression" dxfId="220" priority="105">
      <formula>$X$105&lt;&gt;""</formula>
    </cfRule>
    <cfRule type="expression" dxfId="219" priority="106">
      <formula>$X$105=""</formula>
    </cfRule>
  </conditionalFormatting>
  <conditionalFormatting sqref="X106">
    <cfRule type="expression" dxfId="218" priority="97">
      <formula>$X$106&lt;&gt;""</formula>
    </cfRule>
    <cfRule type="expression" dxfId="217" priority="98">
      <formula>$X$106=""</formula>
    </cfRule>
  </conditionalFormatting>
  <conditionalFormatting sqref="X127:Y127">
    <cfRule type="expression" dxfId="216" priority="60">
      <formula>$X$127:$Y$127=""</formula>
    </cfRule>
    <cfRule type="expression" dxfId="215" priority="59">
      <formula>$X$127:$Y$127&lt;&gt;""</formula>
    </cfRule>
  </conditionalFormatting>
  <conditionalFormatting sqref="Y47">
    <cfRule type="expression" dxfId="214" priority="253">
      <formula>$Y$47&lt;&gt;""</formula>
    </cfRule>
    <cfRule type="expression" dxfId="213" priority="254">
      <formula>$Y$47=""</formula>
    </cfRule>
  </conditionalFormatting>
  <conditionalFormatting sqref="Y111">
    <cfRule type="expression" dxfId="212" priority="88">
      <formula>$Y$111=""</formula>
    </cfRule>
    <cfRule type="expression" dxfId="211" priority="87">
      <formula>$Y$111&lt;&gt;""</formula>
    </cfRule>
  </conditionalFormatting>
  <conditionalFormatting sqref="Y66:Z66">
    <cfRule type="expression" dxfId="210" priority="228">
      <formula>$Y$66:$Z$66=""</formula>
    </cfRule>
    <cfRule type="expression" dxfId="209" priority="227">
      <formula>$Y$66:$Z$66&lt;&gt;""</formula>
    </cfRule>
  </conditionalFormatting>
  <conditionalFormatting sqref="Y68:Z68">
    <cfRule type="expression" dxfId="208" priority="212">
      <formula>$Y$68:$Z$68=""</formula>
    </cfRule>
    <cfRule type="expression" dxfId="207" priority="211">
      <formula>$Y$68:$Z$68&lt;&gt;""</formula>
    </cfRule>
  </conditionalFormatting>
  <conditionalFormatting sqref="Z75">
    <cfRule type="expression" dxfId="206" priority="177">
      <formula>$Z$75&lt;&gt;""</formula>
    </cfRule>
    <cfRule type="expression" dxfId="205" priority="178">
      <formula>$Z$75=""</formula>
    </cfRule>
  </conditionalFormatting>
  <conditionalFormatting sqref="Z73:AA73">
    <cfRule type="expression" dxfId="204" priority="194">
      <formula>$Z$73:$AA$73=""</formula>
    </cfRule>
    <cfRule type="expression" dxfId="203" priority="193">
      <formula>$Z$73:$AA$73&lt;&gt;""</formula>
    </cfRule>
  </conditionalFormatting>
  <conditionalFormatting sqref="Z74:AA74">
    <cfRule type="expression" dxfId="202" priority="184">
      <formula>$Z$74:$AA$74=""</formula>
    </cfRule>
    <cfRule type="expression" dxfId="201" priority="183">
      <formula>$Z$74:$AA$74&lt;&gt;""</formula>
    </cfRule>
  </conditionalFormatting>
  <conditionalFormatting sqref="Z127:AA127">
    <cfRule type="expression" dxfId="200" priority="57">
      <formula>$Z$127:$AA$127&lt;&gt;""</formula>
    </cfRule>
    <cfRule type="expression" dxfId="199" priority="58">
      <formula>$Z$127:$AA$127=""</formula>
    </cfRule>
  </conditionalFormatting>
  <conditionalFormatting sqref="Z85:AE85">
    <cfRule type="expression" dxfId="198" priority="160">
      <formula>$Z$85:$AE$85=""</formula>
    </cfRule>
    <cfRule type="expression" dxfId="197" priority="159">
      <formula>$Z$85:$AE$85&lt;&gt;""</formula>
    </cfRule>
  </conditionalFormatting>
  <conditionalFormatting sqref="Z95:AE95">
    <cfRule type="expression" dxfId="196" priority="134">
      <formula>$Z$95:$AE$95=""</formula>
    </cfRule>
    <cfRule type="expression" dxfId="195" priority="133">
      <formula>$Z$95:$AE$95&lt;&gt;""</formula>
    </cfRule>
  </conditionalFormatting>
  <conditionalFormatting sqref="Z80:AG80">
    <cfRule type="expression" dxfId="194" priority="173">
      <formula>$Z$80:$AG$80&lt;&gt;""</formula>
    </cfRule>
    <cfRule type="expression" dxfId="193" priority="174">
      <formula>$Z$80:$AG$80=""</formula>
    </cfRule>
  </conditionalFormatting>
  <conditionalFormatting sqref="Z90:AG90">
    <cfRule type="expression" dxfId="192" priority="148">
      <formula>$Z$90:$AG$90=""</formula>
    </cfRule>
    <cfRule type="expression" dxfId="191" priority="147">
      <formula>$Z$90:$AG$90&lt;&gt;""</formula>
    </cfRule>
  </conditionalFormatting>
  <conditionalFormatting sqref="AB66:AC66">
    <cfRule type="expression" dxfId="190" priority="226">
      <formula>$AB$66:$AC$66=""</formula>
    </cfRule>
    <cfRule type="expression" dxfId="189" priority="225">
      <formula>$AB$66:$AC$66&lt;&gt;""</formula>
    </cfRule>
  </conditionalFormatting>
  <conditionalFormatting sqref="AB68:AC68">
    <cfRule type="expression" dxfId="188" priority="209">
      <formula>$AB$68:$AC$68&lt;&gt;""</formula>
    </cfRule>
    <cfRule type="expression" dxfId="187" priority="210">
      <formula>$AB$68:$AC$68=""</formula>
    </cfRule>
  </conditionalFormatting>
  <conditionalFormatting sqref="AC127:AD127">
    <cfRule type="expression" dxfId="186" priority="56">
      <formula>$AC$127:$AD$127=""</formula>
    </cfRule>
    <cfRule type="expression" dxfId="185" priority="55">
      <formula>$AC$127:$AD$127&lt;&gt;""</formula>
    </cfRule>
  </conditionalFormatting>
  <conditionalFormatting sqref="AC139:AH139">
    <cfRule type="expression" dxfId="184" priority="43">
      <formula>$AC$139:$AH$139&lt;&gt;""</formula>
    </cfRule>
    <cfRule type="expression" dxfId="183" priority="44">
      <formula>$AC$139:$AH$139=""</formula>
    </cfRule>
  </conditionalFormatting>
  <conditionalFormatting sqref="AC140:AH140">
    <cfRule type="expression" dxfId="182" priority="34">
      <formula>$AC$140:$AH$140=""</formula>
    </cfRule>
    <cfRule type="expression" dxfId="181" priority="33">
      <formula>$AC$140:$AH$140&lt;&gt;""</formula>
    </cfRule>
  </conditionalFormatting>
  <conditionalFormatting sqref="AC141:AH141">
    <cfRule type="expression" dxfId="180" priority="23">
      <formula>$AC$141:$AH$141&lt;&gt;""</formula>
    </cfRule>
    <cfRule type="expression" dxfId="179" priority="24">
      <formula>$AC$141:$AH$141=""</formula>
    </cfRule>
  </conditionalFormatting>
  <conditionalFormatting sqref="AC142:AH142">
    <cfRule type="expression" dxfId="178" priority="14">
      <formula>$AC$142:$AH$142=""</formula>
    </cfRule>
    <cfRule type="expression" dxfId="177" priority="13">
      <formula>$AC$142:$AH$142&lt;&gt;""</formula>
    </cfRule>
  </conditionalFormatting>
  <conditionalFormatting sqref="AC12:AS12">
    <cfRule type="expression" dxfId="176" priority="311">
      <formula>$AC$12:$AS$12&lt;&gt;""</formula>
    </cfRule>
    <cfRule type="expression" dxfId="175" priority="312">
      <formula>$AC$12:$AS$12=""</formula>
    </cfRule>
  </conditionalFormatting>
  <conditionalFormatting sqref="AC13:AS13">
    <cfRule type="expression" dxfId="174" priority="310">
      <formula>$AC$13:$AS$13=""</formula>
    </cfRule>
    <cfRule type="expression" dxfId="173" priority="309">
      <formula>$AC$13:$AS$13&lt;&gt;""</formula>
    </cfRule>
  </conditionalFormatting>
  <conditionalFormatting sqref="AC16:AS16">
    <cfRule type="expression" dxfId="172" priority="307">
      <formula>$AC$16:$AS$16&lt;&gt;""</formula>
    </cfRule>
    <cfRule type="expression" dxfId="171" priority="308">
      <formula>$AC$16:$AS$16=""</formula>
    </cfRule>
  </conditionalFormatting>
  <conditionalFormatting sqref="AE103:AR103">
    <cfRule type="expression" dxfId="170" priority="111">
      <formula>$AE$103:$AR$103&lt;&gt;""</formula>
    </cfRule>
    <cfRule type="expression" dxfId="169" priority="112">
      <formula>$AE$103:$AR$103=""</formula>
    </cfRule>
  </conditionalFormatting>
  <conditionalFormatting sqref="AE20:AS20">
    <cfRule type="expression" dxfId="168" priority="303">
      <formula>$AE$20:$AS$20&lt;&gt;""</formula>
    </cfRule>
    <cfRule type="expression" dxfId="167" priority="304">
      <formula>$AE$20:$AS$20=""</formula>
    </cfRule>
  </conditionalFormatting>
  <conditionalFormatting sqref="AE22:AS22">
    <cfRule type="expression" dxfId="166" priority="298">
      <formula>$AE$22:$AS$22=""</formula>
    </cfRule>
    <cfRule type="expression" dxfId="165" priority="297">
      <formula>$AE$22:$AS$22&lt;&gt;""</formula>
    </cfRule>
  </conditionalFormatting>
  <conditionalFormatting sqref="AE30:AS30">
    <cfRule type="expression" dxfId="164" priority="286">
      <formula>$AE$30:$AS$30=""</formula>
    </cfRule>
    <cfRule type="expression" dxfId="163" priority="285">
      <formula>$AE$30:$AS$30&lt;&gt;""</formula>
    </cfRule>
  </conditionalFormatting>
  <conditionalFormatting sqref="AE32:AS32">
    <cfRule type="expression" dxfId="162" priority="280">
      <formula>$AE$32:$AS$32=""</formula>
    </cfRule>
    <cfRule type="expression" dxfId="161" priority="279">
      <formula>$AE$32:$AS$32&lt;&gt;""</formula>
    </cfRule>
  </conditionalFormatting>
  <conditionalFormatting sqref="AG74">
    <cfRule type="expression" dxfId="160" priority="182">
      <formula>$AG$74=""</formula>
    </cfRule>
    <cfRule type="expression" dxfId="159" priority="181">
      <formula>$AG$74&lt;&gt;""</formula>
    </cfRule>
  </conditionalFormatting>
  <conditionalFormatting sqref="AG121">
    <cfRule type="expression" dxfId="158" priority="73">
      <formula>$AG$121&lt;&gt;""</formula>
    </cfRule>
    <cfRule type="expression" dxfId="157" priority="74">
      <formula>$AG$121=""</formula>
    </cfRule>
  </conditionalFormatting>
  <conditionalFormatting sqref="AG67:AS67">
    <cfRule type="expression" dxfId="156" priority="217">
      <formula>$AG$67:$AS$67&lt;&gt;""</formula>
    </cfRule>
    <cfRule type="expression" dxfId="155" priority="218">
      <formula>$AG$67:$AS$67=""</formula>
    </cfRule>
  </conditionalFormatting>
  <conditionalFormatting sqref="AG69:AS69">
    <cfRule type="expression" dxfId="154" priority="202">
      <formula>$AG$69:$AS$69=""</formula>
    </cfRule>
    <cfRule type="expression" dxfId="153" priority="201">
      <formula>$AG$69:$AS$69&lt;&gt;""</formula>
    </cfRule>
  </conditionalFormatting>
  <conditionalFormatting sqref="AH111">
    <cfRule type="expression" dxfId="152" priority="86">
      <formula>$AH$111=""</formula>
    </cfRule>
    <cfRule type="expression" dxfId="151" priority="85">
      <formula>$AH$111&lt;&gt;""</formula>
    </cfRule>
  </conditionalFormatting>
  <conditionalFormatting sqref="AH102:AJ102">
    <cfRule type="expression" dxfId="150" priority="118">
      <formula>$AH$102:$AJ$102=""</formula>
    </cfRule>
    <cfRule type="expression" dxfId="149" priority="117">
      <formula>$AH$102:$AJ$102&lt;&gt;""</formula>
    </cfRule>
  </conditionalFormatting>
  <conditionalFormatting sqref="AH105:AJ105">
    <cfRule type="expression" dxfId="148" priority="104">
      <formula>$AH$105:$AJ$105=""</formula>
    </cfRule>
    <cfRule type="expression" dxfId="147" priority="103">
      <formula>$AH$105:$AJ$105&lt;&gt;""</formula>
    </cfRule>
  </conditionalFormatting>
  <conditionalFormatting sqref="AH106:AJ106">
    <cfRule type="expression" dxfId="146" priority="95">
      <formula>$AH$106:$AJ$106&lt;&gt;""</formula>
    </cfRule>
    <cfRule type="expression" dxfId="145" priority="96">
      <formula>$AH$106:$AJ$106=""</formula>
    </cfRule>
  </conditionalFormatting>
  <conditionalFormatting sqref="AH66:AR66">
    <cfRule type="expression" dxfId="144" priority="224">
      <formula>$AH$66:$AR$66=""</formula>
    </cfRule>
    <cfRule type="expression" dxfId="143" priority="223">
      <formula>$AH$66:$AR$66&lt;&gt;""</formula>
    </cfRule>
  </conditionalFormatting>
  <conditionalFormatting sqref="AH68:AR68">
    <cfRule type="expression" dxfId="142" priority="208">
      <formula>$AH$68:$AR$68=""</formula>
    </cfRule>
    <cfRule type="expression" dxfId="141" priority="207">
      <formula>$AH$68:$AR$68&lt;&gt;""</formula>
    </cfRule>
  </conditionalFormatting>
  <conditionalFormatting sqref="AI8:AJ8">
    <cfRule type="expression" dxfId="140" priority="323">
      <formula>$AI$8:$AJ$8&lt;&gt;""</formula>
    </cfRule>
    <cfRule type="expression" dxfId="139" priority="324">
      <formula>$AI$8:$AJ$8=""</formula>
    </cfRule>
  </conditionalFormatting>
  <conditionalFormatting sqref="AI10:AL10">
    <cfRule type="expression" dxfId="138" priority="315">
      <formula>$AI$10:$AL$10&lt;&gt;""</formula>
    </cfRule>
    <cfRule type="expression" dxfId="137" priority="316">
      <formula>$AI$10:$AL$10=""</formula>
    </cfRule>
  </conditionalFormatting>
  <conditionalFormatting sqref="AI139:AS139">
    <cfRule type="expression" dxfId="136" priority="41">
      <formula>$AI$139:$AS$139&lt;&gt;""</formula>
    </cfRule>
    <cfRule type="expression" dxfId="135" priority="42">
      <formula>$AI$139:$AS$139=""</formula>
    </cfRule>
  </conditionalFormatting>
  <conditionalFormatting sqref="AI140:AS140">
    <cfRule type="expression" dxfId="134" priority="32">
      <formula>$AI$140:$AS$140=""</formula>
    </cfRule>
    <cfRule type="expression" dxfId="133" priority="31">
      <formula>$AI$140:$AS$140&lt;&gt;""</formula>
    </cfRule>
  </conditionalFormatting>
  <conditionalFormatting sqref="AI141:AS141">
    <cfRule type="expression" dxfId="132" priority="21">
      <formula>$AI$141:$AS$141&lt;&gt;""</formula>
    </cfRule>
    <cfRule type="expression" dxfId="131" priority="22">
      <formula>$AI$141:$AS$141=""</formula>
    </cfRule>
  </conditionalFormatting>
  <conditionalFormatting sqref="AI142:AS142">
    <cfRule type="expression" dxfId="130" priority="11">
      <formula>$AI$142:$AS$142&lt;&gt;""</formula>
    </cfRule>
    <cfRule type="expression" dxfId="129" priority="12">
      <formula>$AI$142:$AS$142=""</formula>
    </cfRule>
  </conditionalFormatting>
  <conditionalFormatting sqref="AK8:AL8">
    <cfRule type="expression" dxfId="128" priority="321">
      <formula>$AK$8:$AL$8&lt;&gt;""</formula>
    </cfRule>
    <cfRule type="expression" dxfId="127" priority="322">
      <formula>$AK$8:$AL$8=""</formula>
    </cfRule>
  </conditionalFormatting>
  <conditionalFormatting sqref="AM127">
    <cfRule type="expression" dxfId="126" priority="54">
      <formula>$AM$127=""</formula>
    </cfRule>
    <cfRule type="expression" dxfId="125" priority="53">
      <formula>$AM$127&lt;&gt;""</formula>
    </cfRule>
  </conditionalFormatting>
  <conditionalFormatting sqref="AM80:AR80">
    <cfRule type="expression" dxfId="124" priority="171">
      <formula>$AM$80:$AR$80&lt;&gt;""</formula>
    </cfRule>
    <cfRule type="expression" dxfId="123" priority="172">
      <formula>$AM$80:$AR$80=""</formula>
    </cfRule>
  </conditionalFormatting>
  <conditionalFormatting sqref="AM81:AR81">
    <cfRule type="expression" dxfId="122" priority="169">
      <formula>$AM$81:$AR$81&lt;&gt;""</formula>
    </cfRule>
    <cfRule type="expression" dxfId="121" priority="170">
      <formula>$AM$81:$AR$81=""</formula>
    </cfRule>
  </conditionalFormatting>
  <conditionalFormatting sqref="AM85:AR85">
    <cfRule type="expression" dxfId="120" priority="158">
      <formula>$AM$85:$AR$85=""</formula>
    </cfRule>
    <cfRule type="expression" dxfId="119" priority="157">
      <formula>$AM$85:$AR$85&lt;&gt;""</formula>
    </cfRule>
  </conditionalFormatting>
  <conditionalFormatting sqref="AM90:AR90">
    <cfRule type="expression" dxfId="118" priority="146">
      <formula>$AM$90:$AR$90=""</formula>
    </cfRule>
    <cfRule type="expression" dxfId="117" priority="145">
      <formula>$AM$90:$AR$90&lt;&gt;""</formula>
    </cfRule>
  </conditionalFormatting>
  <conditionalFormatting sqref="AM91:AR91">
    <cfRule type="expression" dxfId="116" priority="144">
      <formula>$AM$91:$AR$91=""</formula>
    </cfRule>
    <cfRule type="expression" dxfId="115" priority="143">
      <formula>$AM$91:$AR$91&lt;&gt;""</formula>
    </cfRule>
  </conditionalFormatting>
  <conditionalFormatting sqref="AM95:AR95">
    <cfRule type="expression" dxfId="114" priority="131">
      <formula>$AM$95:$AR$95&lt;&gt;""</formula>
    </cfRule>
    <cfRule type="expression" dxfId="113" priority="132">
      <formula>$AM$95:$AR$95=""</formula>
    </cfRule>
  </conditionalFormatting>
  <conditionalFormatting sqref="AN8:AO8">
    <cfRule type="expression" dxfId="112" priority="319">
      <formula>$AN$8:$AO$8&lt;&gt;""</formula>
    </cfRule>
    <cfRule type="expression" dxfId="111" priority="320">
      <formula>$AN$8:$AO$8=""</formula>
    </cfRule>
  </conditionalFormatting>
  <conditionalFormatting sqref="AO10:AQ10">
    <cfRule type="expression" dxfId="110" priority="313">
      <formula>$AO$10:$AQ$10&lt;&gt;""</formula>
    </cfRule>
    <cfRule type="expression" dxfId="109" priority="314">
      <formula>$AO$10:$AQ$10=""</formula>
    </cfRule>
  </conditionalFormatting>
  <conditionalFormatting sqref="AQ8:AR8">
    <cfRule type="expression" dxfId="108" priority="318">
      <formula>$AQ$8:$AR$8=""</formula>
    </cfRule>
    <cfRule type="expression" dxfId="107" priority="317">
      <formula>$AQ$8:$AR$8&lt;&gt;""</formula>
    </cfRule>
  </conditionalFormatting>
  <dataValidations count="41">
    <dataValidation type="list" imeMode="hiragana" allowBlank="1" showInputMessage="1" showErrorMessage="1" sqref="X127:Y127 AI8:AJ9 R73:S73 R121:S121 B50:C50" xr:uid="{00000000-0002-0000-0000-000001000000}">
      <formula1>"令和"</formula1>
    </dataValidation>
    <dataValidation imeMode="hiragana" allowBlank="1" showInputMessage="1" showErrorMessage="1" sqref="B7:M7 AG69 AG67 E131 AE103 O113:AS120 AH66:AR66 AH68:AR68 G52:L52 C51:K51" xr:uid="{00000000-0002-0000-0000-000003000000}"/>
    <dataValidation type="list" imeMode="hiragana" allowBlank="1" showInputMessage="1" showErrorMessage="1" sqref="E47 P47 Y47 Q67 W67 Q69 W69 N74 AG74 V75 Z75 E102:E103 M125:M127 X102:X103 R125:R127 O111 Y111 X105:X106 AG121 AH111 O121 E105:E107 AM127" xr:uid="{00000000-0002-0000-0000-000006000000}">
      <formula1>"レ"</formula1>
    </dataValidation>
    <dataValidation type="whole" imeMode="halfAlpha" allowBlank="1" showInputMessage="1" showErrorMessage="1" sqref="Y66:Z66 Y68:Z68 W73:X74 W121:X121 AC127:AD127 AN8:AO8" xr:uid="{00000000-0002-0000-0000-000008000000}">
      <formula1>1</formula1>
      <formula2>12</formula2>
    </dataValidation>
    <dataValidation type="list" imeMode="halfAlpha" allowBlank="1" showDropDown="1" showInputMessage="1" showErrorMessage="1" sqref="T74:U74 V68:W68 V66:W66"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T66:U66 T68:U68 R74:S74" xr:uid="{00000000-0002-0000-0000-00000B000000}">
      <formula1>"昭和,平成,令和"</formula1>
    </dataValidation>
    <dataValidation type="list" imeMode="hiragana" allowBlank="1" showInputMessage="1" showErrorMessage="1" sqref="P80:Q80 P90:Q90 P85:Q85 P95:Q95" xr:uid="{00000000-0002-0000-0000-00000C000000}">
      <formula1>"1級,2級"</formula1>
    </dataValidation>
    <dataValidation type="whole" imeMode="halfAlpha" allowBlank="1" showInputMessage="1" showErrorMessage="1" sqref="Z127:AA127 T121:U121" xr:uid="{FB20F96A-4F89-4CD7-B0A2-815277731A7E}">
      <formula1>7</formula1>
      <formula2>99</formula2>
    </dataValidation>
    <dataValidation imeMode="halfAlpha" allowBlank="1" showInputMessage="1" showErrorMessage="1" promptTitle="整理番号" prompt=" " sqref="AI10:AL10" xr:uid="{7C7B3726-343A-4062-883C-2300B439EBC6}"/>
    <dataValidation imeMode="halfAlpha" allowBlank="1" showInputMessage="1" showErrorMessage="1" promptTitle="整理番号枝番" prompt=" " sqref="AO10:AQ10" xr:uid="{BF8EE084-A294-4227-86E7-02A09CDDA58E}"/>
    <dataValidation imeMode="hiragana" allowBlank="1" showInputMessage="1" showErrorMessage="1" promptTitle="会社名" prompt=" " sqref="AC12:AS12 O32:AD32 O22:AD22" xr:uid="{7F9E1309-9DCF-45D0-ABBB-82214B74458B}"/>
    <dataValidation imeMode="hiragana" allowBlank="1" showInputMessage="1" showErrorMessage="1" promptTitle="役職、氏名" prompt=" " sqref="AC13:AS13" xr:uid="{F62090A5-0180-402A-B59F-E558C5FAA331}"/>
    <dataValidation imeMode="hiragana" allowBlank="1" showInputMessage="1" showErrorMessage="1" promptTitle="氏名" prompt=" " sqref="AC16:AS16 O93:AS93 O33:AS33 O83:AS83 O23:AS23" xr:uid="{06FEEECA-EC76-4EB2-AD0F-27E8AAA13BFE}"/>
    <dataValidation imeMode="fullKatakana" allowBlank="1" showInputMessage="1" showErrorMessage="1" promptTitle="会社名フリガナ" prompt=" " sqref="O30:AD30" xr:uid="{42C38688-C3AE-4610-ACCD-A5DEF1CFD783}"/>
    <dataValidation imeMode="fullKatakana" allowBlank="1" showInputMessage="1" showErrorMessage="1" promptTitle="役職フリガナ" prompt=" " sqref="AE30:AS30" xr:uid="{08AF0807-1162-4E28-87F3-BC57C000B355}"/>
    <dataValidation imeMode="fullKatakana" allowBlank="1" showInputMessage="1" showErrorMessage="1" promptTitle="氏名フリガナ" prompt=" " sqref="O31:AS31" xr:uid="{9E1209BE-7C2B-4B2F-BDCE-893016E1ADBA}"/>
    <dataValidation imeMode="hiragana" allowBlank="1" showInputMessage="1" showErrorMessage="1" promptTitle="役職" prompt=" " sqref="AE32:AS32 AE22:AS22" xr:uid="{69B84542-8539-4840-A120-EDB9F3449811}"/>
    <dataValidation imeMode="halfAlpha" allowBlank="1" showInputMessage="1" showErrorMessage="1" promptTitle="郵便番号" prompt=" " sqref="O96:U96 O24:U24 O34:U34 O86:U86" xr:uid="{A8C7BC23-827E-401D-A91F-366615837A17}"/>
    <dataValidation imeMode="hiragana" allowBlank="1" showInputMessage="1" showErrorMessage="1" promptTitle="住所" prompt=" " sqref="O25:AS25 O35:AS35" xr:uid="{4D97AB96-82D3-49C2-8622-06C58B7182C3}"/>
    <dataValidation imeMode="halfAlpha" allowBlank="1" showInputMessage="1" showErrorMessage="1" promptTitle="電話番号" prompt=" " sqref="O98:AB98 O26:AB26 O36:AB36 O88:AB88" xr:uid="{6E0D0A42-3149-4BF0-B237-B2D121AA351D}"/>
    <dataValidation imeMode="fullKatakana" allowBlank="1" showInputMessage="1" showErrorMessage="1" promptTitle="フリガナ" prompt=" " sqref="O92:AS92 O41:AS41 O82:AS82" xr:uid="{D81356C3-7778-494D-AFDF-71708EA1374D}"/>
    <dataValidation imeMode="hiragana" allowBlank="1" showInputMessage="1" showErrorMessage="1" promptTitle="名称" prompt=" " sqref="O42:AS42" xr:uid="{4570FD04-8D32-48B3-9F48-9FCEBE84AF28}"/>
    <dataValidation imeMode="hiragana" allowBlank="1" showInputMessage="1" showErrorMessage="1" promptTitle="用途" prompt=" " sqref="O43:AS43" xr:uid="{2CAF3A36-AB60-4E28-875A-23E237913488}"/>
    <dataValidation imeMode="halfAlpha" allowBlank="1" showInputMessage="1" showErrorMessage="1" promptTitle="階数地上" prompt=" " sqref="N60:P60" xr:uid="{3C0591C9-8AEA-4482-9640-4F568F9345F5}"/>
    <dataValidation imeMode="halfAlpha" allowBlank="1" showInputMessage="1" showErrorMessage="1" promptTitle="階数地下" prompt=" " sqref="U60:W60" xr:uid="{854BF601-EA01-44F0-A1F7-DC74AB08F4B5}"/>
    <dataValidation imeMode="halfAlpha" allowBlank="1" showInputMessage="1" showErrorMessage="1" promptTitle="建築面積" prompt=" " sqref="L61:R61" xr:uid="{B3385CCD-CF44-4683-9F5B-ECB02B2E1083}"/>
    <dataValidation imeMode="halfAlpha" allowBlank="1" showInputMessage="1" showErrorMessage="1" promptTitle="延べ面積" prompt=" " sqref="L62:R62" xr:uid="{389DACFE-1EBD-458F-8014-75C1EC55A6E3}"/>
    <dataValidation imeMode="hiragana" allowBlank="1" showInputMessage="1" showErrorMessage="1" promptTitle="勤務先" prompt=" " sqref="O84:AS84 O94:AS94" xr:uid="{4B0AA37A-B3E5-4152-B519-E3E667E03A25}"/>
    <dataValidation imeMode="hiragana" allowBlank="1" showInputMessage="1" showErrorMessage="1" promptTitle="所在地" prompt=" " sqref="O87:AS87 O97:AS97" xr:uid="{A62A3280-5567-4EFA-AFC5-8CB2FD6A9BCB}"/>
    <dataValidation type="list" imeMode="hiragana" allowBlank="1" showInputMessage="1" showErrorMessage="1" promptTitle="不具合等を把握した年月" prompt=" " sqref="B139:G142" xr:uid="{6678BD8A-B2AC-4984-8DB6-5094A6D48230}">
      <formula1>リスト_報告書_不具合把握年月</formula1>
    </dataValidation>
    <dataValidation imeMode="hiragana" allowBlank="1" showInputMessage="1" showErrorMessage="1" promptTitle="不具合等の概要" prompt=" " sqref="H139:Q142" xr:uid="{1EB77B44-B0EB-4053-8E22-149A5292DD48}"/>
    <dataValidation imeMode="hiragana" allowBlank="1" showInputMessage="1" showErrorMessage="1" promptTitle="考えられる原因" prompt=" " sqref="R139:AB142" xr:uid="{09553EA5-B82F-4872-8A7C-A77931F0E399}"/>
    <dataValidation type="list" imeMode="hiragana" allowBlank="1" showInputMessage="1" showErrorMessage="1" promptTitle="改善（予定）年月" prompt=" " sqref="AC139:AH142" xr:uid="{3B2055CA-97DF-44F2-B5D5-A8CA816CAEFE}">
      <formula1>リスト_報告書_改善予定年月</formula1>
    </dataValidation>
    <dataValidation imeMode="hiragana" allowBlank="1" showInputMessage="1" showErrorMessage="1" promptTitle="改善措置の概要等" prompt=" " sqref="AI139:AS142" xr:uid="{334D9A1C-AC47-43A5-B2C0-1BA2D151DBDB}"/>
    <dataValidation imeMode="fullKatakana" allowBlank="1" showInputMessage="1" showErrorMessage="1" promptTitle="氏名フリガナ" sqref="O21:AS21" xr:uid="{91D128C8-CFE7-4916-A941-CAEDE0DB2062}"/>
    <dataValidation imeMode="fullKatakana" allowBlank="1" showInputMessage="1" showErrorMessage="1" promptTitle="会社名フリガナ" sqref="O20:AD20" xr:uid="{A640924E-7FC8-4E66-8DE9-EEC2028EFD4B}"/>
    <dataValidation imeMode="fullKatakana" allowBlank="1" showInputMessage="1" showErrorMessage="1" promptTitle="役職フリガナ" sqref="AE20:AS20" xr:uid="{926705E1-7D11-4AE0-B749-D30FC410E16B}"/>
    <dataValidation imeMode="hiragana" allowBlank="1" showInputMessage="1" showErrorMessage="1" promptTitle="町名、番地" prompt=" " sqref="V40:AS40" xr:uid="{DF99EC9B-C8C6-4EF3-AC9D-BB22ED13949F}"/>
    <dataValidation type="whole" imeMode="halfAlpha" allowBlank="1" showInputMessage="1" showErrorMessage="1" sqref="AB66:AC66 AB68:AC68 Z73:AA74 AQ8:AR8" xr:uid="{DC4A3E63-BA24-4836-A3BC-98792BAFE74B}">
      <formula1>1</formula1>
      <formula2>31</formula2>
    </dataValidation>
    <dataValidation imeMode="halfAlpha" allowBlank="1" showInputMessage="1" showErrorMessage="1" sqref="AH105:AJ106 Q105:S107 AM80:AR81 AM85:AR85 AM90:AR91 AM95:AR95 P102:R102 AH102:AJ102 D50:E50 G50:H50 J50:K50" xr:uid="{048951BE-BE3F-4521-8A37-253492EAADA3}"/>
    <dataValidation type="whole" imeMode="halfAlpha" allowBlank="1" showInputMessage="1" showErrorMessage="1" sqref="T73:U73 AK8:AL8" xr:uid="{02F04A38-582B-4CB9-A668-92D2D0D43C5E}">
      <formula1>3</formula1>
      <formula2>99</formula2>
    </dataValidation>
  </dataValidations>
  <pageMargins left="0.59055118110236227" right="0.39370078740157483" top="0.59055118110236227" bottom="0.19685039370078741" header="0.39370078740157483" footer="0.39370078740157483"/>
  <pageSetup paperSize="9" fitToHeight="0" orientation="portrait" blackAndWhite="1" r:id="rId1"/>
  <headerFooter alignWithMargins="0"/>
  <rowBreaks count="4" manualBreakCount="4">
    <brk id="54" max="16383" man="1"/>
    <brk id="133" max="16383" man="1"/>
    <brk id="143" max="45" man="1"/>
    <brk id="189" max="45" man="1"/>
  </rowBreaks>
  <drawing r:id="rId2"/>
  <extLst>
    <ext xmlns:x14="http://schemas.microsoft.com/office/spreadsheetml/2009/9/main" uri="{CCE6A557-97BC-4b89-ADB6-D9C93CAAB3DF}">
      <x14:dataValidations xmlns:xm="http://schemas.microsoft.com/office/excel/2006/main" count="3">
        <x14:dataValidation type="list" imeMode="hiragana" allowBlank="1" showInputMessage="1" showErrorMessage="1" xr:uid="{DF390762-15D4-4875-9658-4D216078DE7A}">
          <x14:formula1>
            <xm:f>プルダウン選択肢!$B$18:$B$65</xm:f>
          </x14:formula1>
          <xm:sqref>Z80:AG80 Z90:AG90</xm:sqref>
        </x14:dataValidation>
        <x14:dataValidation type="list" imeMode="hiragana" allowBlank="1" showInputMessage="1" showErrorMessage="1" xr:uid="{E5B6F9D9-1A9E-4BFF-ACB6-0DE8731CB1C1}">
          <x14:formula1>
            <xm:f>プルダウン選択肢!$D$18:$D$64</xm:f>
          </x14:formula1>
          <xm:sqref>Z85:AE85 Z95:AE95</xm:sqref>
        </x14:dataValidation>
        <x14:dataValidation type="list" imeMode="hiragana" allowBlank="1" showInputMessage="1" showErrorMessage="1" promptTitle="区名" prompt=" " xr:uid="{26654878-CC12-4D14-AF3B-D9BD063E063A}">
          <x14:formula1>
            <xm:f>プルダウン選択肢!$A$2:$A$6</xm:f>
          </x14:formula1>
          <xm:sqref>O40:U40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60FD0-1255-4F44-98E7-90E6EF5D1533}">
  <sheetPr codeName="Sheet6">
    <tabColor rgb="FF92D050"/>
  </sheetPr>
  <dimension ref="A1:BM43"/>
  <sheetViews>
    <sheetView zoomScaleNormal="100" zoomScaleSheetLayoutView="100" workbookViewId="0"/>
  </sheetViews>
  <sheetFormatPr defaultColWidth="3.5" defaultRowHeight="16.5" customHeight="1" x14ac:dyDescent="0.15"/>
  <cols>
    <col min="1" max="1" width="1.5" style="1" customWidth="1"/>
    <col min="2" max="4" width="2" style="1" customWidth="1"/>
    <col min="5" max="5" width="2.125" style="1" customWidth="1"/>
    <col min="6" max="11" width="2" style="1" customWidth="1"/>
    <col min="12" max="12" width="2.375" style="1" customWidth="1"/>
    <col min="13" max="15" width="2.125" style="1" customWidth="1"/>
    <col min="16" max="16" width="2" style="1" customWidth="1"/>
    <col min="17" max="18" width="2.125" style="1" customWidth="1"/>
    <col min="19" max="21" width="2" style="1" customWidth="1"/>
    <col min="22" max="26" width="2.125" style="1" customWidth="1"/>
    <col min="27" max="32" width="2" style="1" customWidth="1"/>
    <col min="33" max="34" width="2.125" style="1" customWidth="1"/>
    <col min="35" max="38" width="2" style="1" customWidth="1"/>
    <col min="39" max="39" width="2.125" style="1" customWidth="1"/>
    <col min="40" max="45" width="2" style="1" customWidth="1"/>
    <col min="46" max="46" width="1.5" style="1" customWidth="1"/>
    <col min="47" max="50" width="1.875" style="1" customWidth="1"/>
    <col min="51" max="51" width="1.875" style="2" customWidth="1"/>
    <col min="52" max="52" width="1.875" style="1" customWidth="1"/>
    <col min="53" max="55" width="3.5" style="1" customWidth="1"/>
    <col min="56" max="16384" width="3.5" style="1"/>
  </cols>
  <sheetData>
    <row r="1" spans="1:65" ht="14.45" customHeight="1" x14ac:dyDescent="0.15">
      <c r="A1" s="71"/>
      <c r="B1" s="89" t="s">
        <v>123</v>
      </c>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44"/>
      <c r="AV1" s="66"/>
      <c r="AW1" s="44"/>
      <c r="AX1" s="44"/>
      <c r="AY1" s="45"/>
      <c r="AZ1" s="44"/>
      <c r="BA1" s="44"/>
      <c r="BB1" s="44"/>
      <c r="BC1" s="44"/>
      <c r="BD1" s="44"/>
      <c r="BE1" s="44"/>
      <c r="BF1" s="44"/>
      <c r="BG1" s="44"/>
      <c r="BH1" s="44"/>
      <c r="BI1" s="44"/>
      <c r="BJ1" s="44"/>
      <c r="BK1" s="44"/>
      <c r="BL1" s="44"/>
      <c r="BM1" s="44"/>
    </row>
    <row r="2" spans="1:65" s="24" customFormat="1" ht="12" customHeight="1" x14ac:dyDescent="0.15">
      <c r="A2" s="72"/>
      <c r="B2" s="72"/>
      <c r="C2" s="72" t="s">
        <v>121</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90"/>
      <c r="AL2" s="90"/>
      <c r="AM2" s="72"/>
      <c r="AN2" s="72"/>
      <c r="AO2" s="72"/>
      <c r="AP2" s="72"/>
      <c r="AQ2" s="72"/>
      <c r="AR2" s="72"/>
      <c r="AS2" s="72"/>
      <c r="AT2" s="72"/>
      <c r="AU2" s="52"/>
      <c r="AV2" s="52"/>
      <c r="AW2" s="52"/>
      <c r="AX2" s="52"/>
      <c r="AY2" s="53"/>
      <c r="AZ2" s="52"/>
      <c r="BA2" s="52"/>
      <c r="BB2" s="52"/>
      <c r="BC2" s="52"/>
      <c r="BD2" s="52"/>
      <c r="BE2" s="52"/>
      <c r="BF2" s="52"/>
      <c r="BG2" s="52"/>
      <c r="BH2" s="52"/>
      <c r="BI2" s="52"/>
      <c r="BJ2" s="52"/>
      <c r="BK2" s="52"/>
      <c r="BL2" s="52"/>
      <c r="BM2" s="52"/>
    </row>
    <row r="3" spans="1:65" s="24" customFormat="1" ht="12" customHeight="1" x14ac:dyDescent="0.15">
      <c r="A3" s="72"/>
      <c r="B3" s="72"/>
      <c r="C3" s="72"/>
      <c r="D3" s="72" t="s">
        <v>36</v>
      </c>
      <c r="E3" s="72"/>
      <c r="F3" s="72"/>
      <c r="G3" s="72"/>
      <c r="H3" s="72"/>
      <c r="I3" s="72"/>
      <c r="J3" s="72"/>
      <c r="K3" s="72"/>
      <c r="L3" s="72"/>
      <c r="M3" s="90"/>
      <c r="N3" s="72"/>
      <c r="O3" s="90" t="s">
        <v>15</v>
      </c>
      <c r="P3" s="173"/>
      <c r="Q3" s="173"/>
      <c r="R3" s="72" t="s">
        <v>120</v>
      </c>
      <c r="S3" s="72"/>
      <c r="T3" s="72"/>
      <c r="U3" s="72"/>
      <c r="V3" s="91"/>
      <c r="W3" s="72"/>
      <c r="X3" s="72"/>
      <c r="Y3" s="90" t="s">
        <v>15</v>
      </c>
      <c r="Z3" s="173"/>
      <c r="AA3" s="173"/>
      <c r="AB3" s="173"/>
      <c r="AC3" s="173"/>
      <c r="AD3" s="173"/>
      <c r="AE3" s="173"/>
      <c r="AF3" s="173"/>
      <c r="AG3" s="173"/>
      <c r="AH3" s="92" t="s">
        <v>119</v>
      </c>
      <c r="AI3" s="72"/>
      <c r="AJ3" s="72"/>
      <c r="AK3" s="72"/>
      <c r="AL3" s="90" t="s">
        <v>113</v>
      </c>
      <c r="AM3" s="192" t="s">
        <v>795</v>
      </c>
      <c r="AN3" s="192"/>
      <c r="AO3" s="192"/>
      <c r="AP3" s="192"/>
      <c r="AQ3" s="192"/>
      <c r="AR3" s="192"/>
      <c r="AS3" s="72" t="s">
        <v>112</v>
      </c>
      <c r="AT3" s="72"/>
      <c r="AU3" s="52"/>
      <c r="AV3" s="52"/>
      <c r="AW3" s="52"/>
      <c r="AX3" s="52"/>
      <c r="AY3" s="53"/>
      <c r="AZ3" s="52"/>
      <c r="BA3" s="52"/>
      <c r="BB3" s="52"/>
      <c r="BC3" s="52"/>
      <c r="BD3" s="52"/>
      <c r="BE3" s="52"/>
      <c r="BF3" s="52"/>
      <c r="BG3" s="52"/>
      <c r="BH3" s="52"/>
      <c r="BI3" s="52"/>
      <c r="BJ3" s="52"/>
      <c r="BK3" s="52"/>
      <c r="BL3" s="52"/>
      <c r="BM3" s="52"/>
    </row>
    <row r="4" spans="1:65" s="24" customFormat="1" ht="12" customHeight="1" x14ac:dyDescent="0.15">
      <c r="A4" s="72"/>
      <c r="B4" s="72"/>
      <c r="C4" s="72"/>
      <c r="D4" s="72"/>
      <c r="E4" s="72"/>
      <c r="F4" s="72"/>
      <c r="G4" s="72"/>
      <c r="H4" s="72"/>
      <c r="I4" s="72"/>
      <c r="J4" s="72"/>
      <c r="K4" s="72"/>
      <c r="L4" s="72"/>
      <c r="M4" s="72"/>
      <c r="N4" s="72"/>
      <c r="O4" s="72" t="s">
        <v>118</v>
      </c>
      <c r="P4" s="72"/>
      <c r="Q4" s="72"/>
      <c r="R4" s="72"/>
      <c r="S4" s="72"/>
      <c r="T4" s="72"/>
      <c r="U4" s="72"/>
      <c r="V4" s="72"/>
      <c r="W4" s="72"/>
      <c r="X4" s="72"/>
      <c r="Y4" s="72"/>
      <c r="Z4" s="72"/>
      <c r="AA4" s="72"/>
      <c r="AB4" s="72"/>
      <c r="AC4" s="72"/>
      <c r="AD4" s="72"/>
      <c r="AE4" s="72"/>
      <c r="AF4" s="72"/>
      <c r="AG4" s="91"/>
      <c r="AH4" s="72"/>
      <c r="AI4" s="72"/>
      <c r="AJ4" s="72"/>
      <c r="AK4" s="72"/>
      <c r="AL4" s="90" t="s">
        <v>113</v>
      </c>
      <c r="AM4" s="192" t="s">
        <v>795</v>
      </c>
      <c r="AN4" s="192"/>
      <c r="AO4" s="192"/>
      <c r="AP4" s="192"/>
      <c r="AQ4" s="192"/>
      <c r="AR4" s="192"/>
      <c r="AS4" s="72" t="s">
        <v>112</v>
      </c>
      <c r="AT4" s="72"/>
      <c r="AU4" s="52"/>
      <c r="AV4" s="52"/>
      <c r="AW4" s="52"/>
      <c r="AX4" s="52"/>
      <c r="AY4" s="53"/>
      <c r="AZ4" s="52"/>
      <c r="BA4" s="52"/>
      <c r="BB4" s="52"/>
      <c r="BC4" s="52"/>
      <c r="BD4" s="52"/>
      <c r="BE4" s="52"/>
      <c r="BF4" s="52"/>
      <c r="BG4" s="52"/>
      <c r="BH4" s="52"/>
      <c r="BI4" s="52"/>
      <c r="BJ4" s="52"/>
      <c r="BK4" s="52"/>
      <c r="BL4" s="52"/>
      <c r="BM4" s="52"/>
    </row>
    <row r="5" spans="1:65" s="24" customFormat="1" ht="12" customHeight="1" x14ac:dyDescent="0.15">
      <c r="A5" s="72"/>
      <c r="B5" s="72"/>
      <c r="C5" s="72"/>
      <c r="D5" s="72" t="s">
        <v>11</v>
      </c>
      <c r="E5" s="72"/>
      <c r="F5" s="72"/>
      <c r="G5" s="72"/>
      <c r="H5" s="72"/>
      <c r="I5" s="72"/>
      <c r="J5" s="90"/>
      <c r="K5" s="72"/>
      <c r="L5" s="91"/>
      <c r="M5" s="90"/>
      <c r="N5" s="72"/>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72"/>
      <c r="AU5" s="51"/>
      <c r="AV5" s="66" t="s">
        <v>706</v>
      </c>
      <c r="AW5" s="52"/>
      <c r="AX5" s="52"/>
      <c r="AY5" s="53"/>
      <c r="AZ5" s="52"/>
      <c r="BA5" s="52"/>
      <c r="BB5" s="52"/>
      <c r="BC5" s="52"/>
      <c r="BD5" s="52"/>
      <c r="BE5" s="52"/>
      <c r="BF5" s="52"/>
      <c r="BG5" s="52"/>
      <c r="BH5" s="52"/>
      <c r="BI5" s="52"/>
      <c r="BJ5" s="52"/>
      <c r="BK5" s="52"/>
      <c r="BL5" s="52"/>
      <c r="BM5" s="52"/>
    </row>
    <row r="6" spans="1:65" s="24" customFormat="1" ht="12" customHeight="1" x14ac:dyDescent="0.15">
      <c r="A6" s="72"/>
      <c r="B6" s="72"/>
      <c r="C6" s="72"/>
      <c r="D6" s="72" t="s">
        <v>117</v>
      </c>
      <c r="E6" s="72"/>
      <c r="F6" s="72"/>
      <c r="G6" s="72"/>
      <c r="H6" s="72"/>
      <c r="I6" s="72"/>
      <c r="J6" s="90"/>
      <c r="K6" s="72"/>
      <c r="L6" s="91"/>
      <c r="M6" s="90"/>
      <c r="N6" s="72"/>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72"/>
      <c r="AU6" s="51"/>
      <c r="AV6" s="52"/>
      <c r="AW6" s="52"/>
      <c r="AX6" s="52"/>
      <c r="AY6" s="53"/>
      <c r="AZ6" s="52"/>
      <c r="BA6" s="52"/>
      <c r="BB6" s="52"/>
      <c r="BC6" s="52"/>
      <c r="BD6" s="52"/>
      <c r="BE6" s="52"/>
      <c r="BF6" s="52"/>
      <c r="BG6" s="52"/>
      <c r="BH6" s="52"/>
      <c r="BI6" s="52"/>
      <c r="BJ6" s="52"/>
      <c r="BK6" s="52"/>
      <c r="BL6" s="52"/>
      <c r="BM6" s="52"/>
    </row>
    <row r="7" spans="1:65" s="24" customFormat="1" ht="12" customHeight="1" x14ac:dyDescent="0.15">
      <c r="A7" s="72"/>
      <c r="B7" s="72"/>
      <c r="C7" s="72"/>
      <c r="D7" s="72" t="s">
        <v>116</v>
      </c>
      <c r="E7" s="72"/>
      <c r="F7" s="72"/>
      <c r="G7" s="72"/>
      <c r="H7" s="72"/>
      <c r="I7" s="72"/>
      <c r="J7" s="90"/>
      <c r="K7" s="72"/>
      <c r="L7" s="91"/>
      <c r="M7" s="72"/>
      <c r="N7" s="72"/>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72"/>
      <c r="AU7" s="51"/>
      <c r="AV7" s="52"/>
      <c r="AW7" s="52"/>
      <c r="AX7" s="52"/>
      <c r="AY7" s="53"/>
      <c r="AZ7" s="52"/>
      <c r="BA7" s="52"/>
      <c r="BB7" s="52"/>
      <c r="BC7" s="52"/>
      <c r="BD7" s="52"/>
      <c r="BE7" s="52"/>
      <c r="BF7" s="52"/>
      <c r="BG7" s="52"/>
      <c r="BH7" s="52"/>
      <c r="BI7" s="52"/>
      <c r="BJ7" s="52"/>
      <c r="BK7" s="52"/>
      <c r="BL7" s="52"/>
      <c r="BM7" s="52"/>
    </row>
    <row r="8" spans="1:65" s="24" customFormat="1" ht="12" customHeight="1" x14ac:dyDescent="0.15">
      <c r="A8" s="72"/>
      <c r="B8" s="72"/>
      <c r="C8" s="72"/>
      <c r="D8" s="72"/>
      <c r="E8" s="72"/>
      <c r="F8" s="72"/>
      <c r="G8" s="72"/>
      <c r="H8" s="72"/>
      <c r="I8" s="72"/>
      <c r="J8" s="90"/>
      <c r="K8" s="72"/>
      <c r="L8" s="90"/>
      <c r="M8" s="72"/>
      <c r="N8" s="72"/>
      <c r="O8" s="90" t="s">
        <v>15</v>
      </c>
      <c r="P8" s="173"/>
      <c r="Q8" s="173"/>
      <c r="R8" s="72" t="s">
        <v>115</v>
      </c>
      <c r="S8" s="72"/>
      <c r="T8" s="72"/>
      <c r="U8" s="72"/>
      <c r="V8" s="72"/>
      <c r="W8" s="72"/>
      <c r="X8" s="90"/>
      <c r="Y8" s="90" t="s">
        <v>15</v>
      </c>
      <c r="Z8" s="173"/>
      <c r="AA8" s="173"/>
      <c r="AB8" s="173"/>
      <c r="AC8" s="173"/>
      <c r="AD8" s="173"/>
      <c r="AE8" s="173"/>
      <c r="AF8" s="92" t="s">
        <v>114</v>
      </c>
      <c r="AG8" s="92"/>
      <c r="AH8" s="72"/>
      <c r="AI8" s="91"/>
      <c r="AJ8" s="72"/>
      <c r="AK8" s="72"/>
      <c r="AL8" s="90" t="s">
        <v>113</v>
      </c>
      <c r="AM8" s="192" t="s">
        <v>795</v>
      </c>
      <c r="AN8" s="192"/>
      <c r="AO8" s="192"/>
      <c r="AP8" s="192"/>
      <c r="AQ8" s="192"/>
      <c r="AR8" s="192"/>
      <c r="AS8" s="72" t="s">
        <v>112</v>
      </c>
      <c r="AT8" s="72"/>
      <c r="AU8" s="52"/>
      <c r="AV8" s="52"/>
      <c r="AW8" s="52"/>
      <c r="AX8" s="52"/>
      <c r="AY8" s="53"/>
      <c r="AZ8" s="52"/>
      <c r="BA8" s="52"/>
      <c r="BB8" s="52"/>
      <c r="BC8" s="52"/>
      <c r="BD8" s="52"/>
      <c r="BE8" s="52"/>
      <c r="BF8" s="52"/>
      <c r="BG8" s="52"/>
      <c r="BH8" s="52"/>
      <c r="BI8" s="52"/>
      <c r="BJ8" s="52"/>
      <c r="BK8" s="52"/>
      <c r="BL8" s="52"/>
      <c r="BM8" s="52"/>
    </row>
    <row r="9" spans="1:65" s="24" customFormat="1" ht="12" customHeight="1" x14ac:dyDescent="0.15">
      <c r="A9" s="72"/>
      <c r="B9" s="72"/>
      <c r="C9" s="72"/>
      <c r="D9" s="72" t="s">
        <v>111</v>
      </c>
      <c r="E9" s="72"/>
      <c r="F9" s="72"/>
      <c r="G9" s="72"/>
      <c r="H9" s="72"/>
      <c r="I9" s="72"/>
      <c r="J9" s="72"/>
      <c r="K9" s="72"/>
      <c r="L9" s="72"/>
      <c r="M9" s="72"/>
      <c r="N9" s="72"/>
      <c r="O9" s="191"/>
      <c r="P9" s="191"/>
      <c r="Q9" s="191"/>
      <c r="R9" s="191"/>
      <c r="S9" s="191"/>
      <c r="T9" s="191"/>
      <c r="U9" s="191"/>
      <c r="V9" s="72"/>
      <c r="W9" s="72"/>
      <c r="X9" s="72"/>
      <c r="Y9" s="72"/>
      <c r="Z9" s="72"/>
      <c r="AA9" s="72"/>
      <c r="AB9" s="72"/>
      <c r="AC9" s="72"/>
      <c r="AD9" s="72"/>
      <c r="AE9" s="72"/>
      <c r="AF9" s="72"/>
      <c r="AG9" s="72"/>
      <c r="AH9" s="72"/>
      <c r="AI9" s="72"/>
      <c r="AJ9" s="72"/>
      <c r="AK9" s="90"/>
      <c r="AL9" s="90"/>
      <c r="AM9" s="72"/>
      <c r="AN9" s="72"/>
      <c r="AO9" s="72"/>
      <c r="AP9" s="72"/>
      <c r="AQ9" s="72"/>
      <c r="AR9" s="72"/>
      <c r="AS9" s="72"/>
      <c r="AT9" s="72"/>
      <c r="AU9" s="51"/>
      <c r="AV9" s="66" t="s">
        <v>707</v>
      </c>
      <c r="AW9" s="64"/>
      <c r="AX9" s="64"/>
      <c r="AY9" s="64"/>
      <c r="AZ9" s="64"/>
      <c r="BA9" s="64"/>
      <c r="BB9" s="64"/>
      <c r="BC9" s="64"/>
      <c r="BD9" s="64"/>
      <c r="BE9" s="64"/>
      <c r="BF9" s="64"/>
      <c r="BG9" s="64"/>
      <c r="BH9" s="64"/>
      <c r="BI9" s="64"/>
      <c r="BJ9" s="64"/>
      <c r="BK9" s="64"/>
      <c r="BL9" s="64"/>
      <c r="BM9" s="64"/>
    </row>
    <row r="10" spans="1:65" s="24" customFormat="1" ht="12" customHeight="1" x14ac:dyDescent="0.15">
      <c r="A10" s="72"/>
      <c r="B10" s="72"/>
      <c r="C10" s="72"/>
      <c r="D10" s="72" t="s">
        <v>110</v>
      </c>
      <c r="E10" s="72"/>
      <c r="F10" s="72"/>
      <c r="G10" s="72"/>
      <c r="H10" s="72"/>
      <c r="I10" s="72"/>
      <c r="J10" s="72"/>
      <c r="K10" s="72"/>
      <c r="L10" s="91"/>
      <c r="M10" s="72"/>
      <c r="N10" s="72"/>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72"/>
      <c r="AU10" s="51"/>
      <c r="AV10" s="66"/>
      <c r="AW10" s="64"/>
      <c r="AX10" s="64"/>
      <c r="AY10" s="64"/>
      <c r="AZ10" s="64"/>
      <c r="BA10" s="64"/>
      <c r="BB10" s="64"/>
      <c r="BC10" s="64"/>
      <c r="BD10" s="64"/>
      <c r="BE10" s="64"/>
      <c r="BF10" s="64"/>
      <c r="BG10" s="64"/>
      <c r="BH10" s="64"/>
      <c r="BI10" s="64"/>
      <c r="BJ10" s="64"/>
      <c r="BK10" s="64"/>
      <c r="BL10" s="64"/>
      <c r="BM10" s="64"/>
    </row>
    <row r="11" spans="1:65" s="24" customFormat="1" ht="12" customHeight="1" x14ac:dyDescent="0.15">
      <c r="A11" s="72"/>
      <c r="B11" s="72"/>
      <c r="C11" s="72"/>
      <c r="D11" s="72" t="s">
        <v>12</v>
      </c>
      <c r="E11" s="72"/>
      <c r="F11" s="72"/>
      <c r="G11" s="72"/>
      <c r="H11" s="72"/>
      <c r="I11" s="72"/>
      <c r="J11" s="72"/>
      <c r="K11" s="72"/>
      <c r="L11" s="73"/>
      <c r="M11" s="72"/>
      <c r="N11" s="72"/>
      <c r="O11" s="189"/>
      <c r="P11" s="189"/>
      <c r="Q11" s="189"/>
      <c r="R11" s="189"/>
      <c r="S11" s="189"/>
      <c r="T11" s="189"/>
      <c r="U11" s="189"/>
      <c r="V11" s="189"/>
      <c r="W11" s="189"/>
      <c r="X11" s="189"/>
      <c r="Y11" s="189"/>
      <c r="Z11" s="189"/>
      <c r="AA11" s="189"/>
      <c r="AB11" s="189"/>
      <c r="AC11" s="73"/>
      <c r="AD11" s="73"/>
      <c r="AE11" s="73"/>
      <c r="AF11" s="73"/>
      <c r="AG11" s="73"/>
      <c r="AH11" s="73"/>
      <c r="AI11" s="73"/>
      <c r="AJ11" s="73"/>
      <c r="AK11" s="73"/>
      <c r="AL11" s="73"/>
      <c r="AM11" s="73"/>
      <c r="AN11" s="73"/>
      <c r="AO11" s="73"/>
      <c r="AP11" s="73"/>
      <c r="AQ11" s="73"/>
      <c r="AR11" s="73"/>
      <c r="AS11" s="73"/>
      <c r="AT11" s="72"/>
      <c r="AU11" s="51"/>
      <c r="AV11" s="66" t="s">
        <v>708</v>
      </c>
      <c r="AW11" s="64"/>
      <c r="AX11" s="64"/>
      <c r="AY11" s="64"/>
      <c r="AZ11" s="64"/>
      <c r="BA11" s="64"/>
      <c r="BB11" s="64"/>
      <c r="BC11" s="64"/>
      <c r="BD11" s="64"/>
      <c r="BE11" s="64"/>
      <c r="BF11" s="64"/>
      <c r="BG11" s="64"/>
      <c r="BH11" s="64"/>
      <c r="BI11" s="64"/>
      <c r="BJ11" s="64"/>
      <c r="BK11" s="64"/>
      <c r="BL11" s="64"/>
      <c r="BM11" s="64"/>
    </row>
    <row r="12" spans="1:65" s="24" customFormat="1" ht="12" customHeight="1" x14ac:dyDescent="0.1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90"/>
      <c r="AL12" s="90"/>
      <c r="AM12" s="72"/>
      <c r="AN12" s="72"/>
      <c r="AO12" s="72"/>
      <c r="AP12" s="72"/>
      <c r="AQ12" s="72"/>
      <c r="AR12" s="72"/>
      <c r="AS12" s="72"/>
      <c r="AT12" s="72"/>
      <c r="AU12" s="52"/>
      <c r="AV12" s="52"/>
      <c r="AW12" s="52"/>
      <c r="AX12" s="52"/>
      <c r="AY12" s="53"/>
      <c r="AZ12" s="52"/>
      <c r="BA12" s="52"/>
      <c r="BB12" s="52"/>
      <c r="BC12" s="52"/>
      <c r="BD12" s="52"/>
      <c r="BE12" s="52"/>
      <c r="BF12" s="52"/>
      <c r="BG12" s="52"/>
      <c r="BH12" s="52"/>
      <c r="BI12" s="52"/>
      <c r="BJ12" s="52"/>
      <c r="BK12" s="52"/>
      <c r="BL12" s="52"/>
      <c r="BM12" s="52"/>
    </row>
    <row r="13" spans="1:65" s="24" customFormat="1" ht="12" customHeight="1" x14ac:dyDescent="0.15">
      <c r="A13" s="72"/>
      <c r="B13" s="72"/>
      <c r="C13" s="72"/>
      <c r="D13" s="72" t="s">
        <v>36</v>
      </c>
      <c r="E13" s="72"/>
      <c r="F13" s="72"/>
      <c r="G13" s="72"/>
      <c r="H13" s="72"/>
      <c r="I13" s="72"/>
      <c r="J13" s="72"/>
      <c r="K13" s="72"/>
      <c r="L13" s="72"/>
      <c r="M13" s="90"/>
      <c r="N13" s="72"/>
      <c r="O13" s="90" t="s">
        <v>15</v>
      </c>
      <c r="P13" s="173"/>
      <c r="Q13" s="173"/>
      <c r="R13" s="72" t="s">
        <v>120</v>
      </c>
      <c r="S13" s="72"/>
      <c r="T13" s="72"/>
      <c r="U13" s="72"/>
      <c r="V13" s="91"/>
      <c r="W13" s="72"/>
      <c r="X13" s="72"/>
      <c r="Y13" s="90" t="s">
        <v>15</v>
      </c>
      <c r="Z13" s="173"/>
      <c r="AA13" s="173"/>
      <c r="AB13" s="173"/>
      <c r="AC13" s="173"/>
      <c r="AD13" s="173"/>
      <c r="AE13" s="173"/>
      <c r="AF13" s="173"/>
      <c r="AG13" s="173"/>
      <c r="AH13" s="92" t="s">
        <v>119</v>
      </c>
      <c r="AI13" s="72"/>
      <c r="AJ13" s="72"/>
      <c r="AK13" s="72"/>
      <c r="AL13" s="90" t="s">
        <v>113</v>
      </c>
      <c r="AM13" s="192"/>
      <c r="AN13" s="192"/>
      <c r="AO13" s="192"/>
      <c r="AP13" s="192"/>
      <c r="AQ13" s="192"/>
      <c r="AR13" s="192"/>
      <c r="AS13" s="72" t="s">
        <v>112</v>
      </c>
      <c r="AT13" s="72"/>
      <c r="AU13" s="52"/>
      <c r="AV13" s="52"/>
      <c r="AW13" s="52"/>
      <c r="AX13" s="52"/>
      <c r="AY13" s="53"/>
      <c r="AZ13" s="52"/>
      <c r="BA13" s="52"/>
      <c r="BB13" s="52"/>
      <c r="BC13" s="52"/>
      <c r="BD13" s="52"/>
      <c r="BE13" s="52"/>
      <c r="BF13" s="52"/>
      <c r="BG13" s="52"/>
      <c r="BH13" s="52"/>
      <c r="BI13" s="52"/>
      <c r="BJ13" s="52"/>
      <c r="BK13" s="52"/>
      <c r="BL13" s="52"/>
      <c r="BM13" s="52"/>
    </row>
    <row r="14" spans="1:65" s="24" customFormat="1" ht="12" customHeight="1" x14ac:dyDescent="0.15">
      <c r="A14" s="72"/>
      <c r="B14" s="72"/>
      <c r="C14" s="72"/>
      <c r="D14" s="72"/>
      <c r="E14" s="72"/>
      <c r="F14" s="72"/>
      <c r="G14" s="72"/>
      <c r="H14" s="72"/>
      <c r="I14" s="72"/>
      <c r="J14" s="72"/>
      <c r="K14" s="72"/>
      <c r="L14" s="72"/>
      <c r="M14" s="72"/>
      <c r="N14" s="72"/>
      <c r="O14" s="72" t="s">
        <v>118</v>
      </c>
      <c r="P14" s="72"/>
      <c r="Q14" s="72"/>
      <c r="R14" s="72"/>
      <c r="S14" s="72"/>
      <c r="T14" s="72"/>
      <c r="U14" s="72"/>
      <c r="V14" s="72"/>
      <c r="W14" s="72"/>
      <c r="X14" s="72"/>
      <c r="Y14" s="72"/>
      <c r="Z14" s="72"/>
      <c r="AA14" s="72"/>
      <c r="AB14" s="72"/>
      <c r="AC14" s="72"/>
      <c r="AD14" s="72"/>
      <c r="AE14" s="72"/>
      <c r="AF14" s="72"/>
      <c r="AG14" s="91"/>
      <c r="AH14" s="72"/>
      <c r="AI14" s="72"/>
      <c r="AJ14" s="72"/>
      <c r="AK14" s="72"/>
      <c r="AL14" s="90" t="s">
        <v>113</v>
      </c>
      <c r="AM14" s="192" t="s">
        <v>795</v>
      </c>
      <c r="AN14" s="192"/>
      <c r="AO14" s="192"/>
      <c r="AP14" s="192"/>
      <c r="AQ14" s="192"/>
      <c r="AR14" s="192"/>
      <c r="AS14" s="72" t="s">
        <v>112</v>
      </c>
      <c r="AT14" s="72"/>
      <c r="AU14" s="52"/>
      <c r="AV14" s="52"/>
      <c r="AW14" s="52"/>
      <c r="AX14" s="52"/>
      <c r="AY14" s="53"/>
      <c r="AZ14" s="52"/>
      <c r="BA14" s="52"/>
      <c r="BB14" s="52"/>
      <c r="BC14" s="52"/>
      <c r="BD14" s="52"/>
      <c r="BE14" s="52"/>
      <c r="BF14" s="52"/>
      <c r="BG14" s="52"/>
      <c r="BH14" s="52"/>
      <c r="BI14" s="52"/>
      <c r="BJ14" s="52"/>
      <c r="BK14" s="52"/>
      <c r="BL14" s="52"/>
      <c r="BM14" s="52"/>
    </row>
    <row r="15" spans="1:65" s="24" customFormat="1" ht="12" customHeight="1" x14ac:dyDescent="0.15">
      <c r="A15" s="72"/>
      <c r="B15" s="72"/>
      <c r="C15" s="72"/>
      <c r="D15" s="72" t="s">
        <v>11</v>
      </c>
      <c r="E15" s="72"/>
      <c r="F15" s="72"/>
      <c r="G15" s="72"/>
      <c r="H15" s="72"/>
      <c r="I15" s="72"/>
      <c r="J15" s="90"/>
      <c r="K15" s="72"/>
      <c r="L15" s="91"/>
      <c r="M15" s="90"/>
      <c r="N15" s="72"/>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72"/>
      <c r="AU15" s="51"/>
      <c r="AV15" s="66" t="s">
        <v>706</v>
      </c>
      <c r="AW15" s="52"/>
      <c r="AX15" s="52"/>
      <c r="AY15" s="53"/>
      <c r="AZ15" s="52"/>
      <c r="BA15" s="52"/>
      <c r="BB15" s="52"/>
      <c r="BC15" s="52"/>
      <c r="BD15" s="52"/>
      <c r="BE15" s="52"/>
      <c r="BF15" s="52"/>
      <c r="BG15" s="52"/>
      <c r="BH15" s="52"/>
      <c r="BI15" s="52"/>
      <c r="BJ15" s="52"/>
      <c r="BK15" s="52"/>
      <c r="BL15" s="52"/>
      <c r="BM15" s="52"/>
    </row>
    <row r="16" spans="1:65" s="24" customFormat="1" ht="12" customHeight="1" x14ac:dyDescent="0.15">
      <c r="A16" s="72"/>
      <c r="B16" s="72"/>
      <c r="C16" s="72"/>
      <c r="D16" s="72" t="s">
        <v>117</v>
      </c>
      <c r="E16" s="72"/>
      <c r="F16" s="72"/>
      <c r="G16" s="72"/>
      <c r="H16" s="72"/>
      <c r="I16" s="72"/>
      <c r="J16" s="90"/>
      <c r="K16" s="72"/>
      <c r="L16" s="91"/>
      <c r="M16" s="90"/>
      <c r="N16" s="72"/>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72"/>
      <c r="AU16" s="51"/>
      <c r="AV16" s="52"/>
      <c r="AW16" s="52"/>
      <c r="AX16" s="52"/>
      <c r="AY16" s="53"/>
      <c r="AZ16" s="52"/>
      <c r="BA16" s="52"/>
      <c r="BB16" s="52"/>
      <c r="BC16" s="52"/>
      <c r="BD16" s="52"/>
      <c r="BE16" s="52"/>
      <c r="BF16" s="52"/>
      <c r="BG16" s="52"/>
      <c r="BH16" s="52"/>
      <c r="BI16" s="52"/>
      <c r="BJ16" s="52"/>
      <c r="BK16" s="52"/>
      <c r="BL16" s="52"/>
      <c r="BM16" s="52"/>
    </row>
    <row r="17" spans="1:65" s="24" customFormat="1" ht="12" customHeight="1" x14ac:dyDescent="0.15">
      <c r="A17" s="72"/>
      <c r="B17" s="72"/>
      <c r="C17" s="72"/>
      <c r="D17" s="72" t="s">
        <v>116</v>
      </c>
      <c r="E17" s="72"/>
      <c r="F17" s="72"/>
      <c r="G17" s="72"/>
      <c r="H17" s="72"/>
      <c r="I17" s="72"/>
      <c r="J17" s="90"/>
      <c r="K17" s="72"/>
      <c r="L17" s="91"/>
      <c r="M17" s="72"/>
      <c r="N17" s="72"/>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72"/>
      <c r="AU17" s="51"/>
      <c r="AV17" s="52"/>
      <c r="AW17" s="52"/>
      <c r="AX17" s="52"/>
      <c r="AY17" s="53"/>
      <c r="AZ17" s="52"/>
      <c r="BA17" s="52"/>
      <c r="BB17" s="52"/>
      <c r="BC17" s="52"/>
      <c r="BD17" s="52"/>
      <c r="BE17" s="52"/>
      <c r="BF17" s="52"/>
      <c r="BG17" s="52"/>
      <c r="BH17" s="52"/>
      <c r="BI17" s="52"/>
      <c r="BJ17" s="52"/>
      <c r="BK17" s="52"/>
      <c r="BL17" s="52"/>
      <c r="BM17" s="52"/>
    </row>
    <row r="18" spans="1:65" s="24" customFormat="1" ht="12" customHeight="1" x14ac:dyDescent="0.15">
      <c r="A18" s="72"/>
      <c r="B18" s="72"/>
      <c r="C18" s="72"/>
      <c r="D18" s="72"/>
      <c r="E18" s="72"/>
      <c r="F18" s="72"/>
      <c r="G18" s="72"/>
      <c r="H18" s="72"/>
      <c r="I18" s="72"/>
      <c r="J18" s="90"/>
      <c r="K18" s="72"/>
      <c r="L18" s="90"/>
      <c r="M18" s="72"/>
      <c r="N18" s="72"/>
      <c r="O18" s="90" t="s">
        <v>15</v>
      </c>
      <c r="P18" s="173"/>
      <c r="Q18" s="173"/>
      <c r="R18" s="72" t="s">
        <v>115</v>
      </c>
      <c r="S18" s="72"/>
      <c r="T18" s="72"/>
      <c r="U18" s="72"/>
      <c r="V18" s="72"/>
      <c r="W18" s="72"/>
      <c r="X18" s="90"/>
      <c r="Y18" s="90" t="s">
        <v>15</v>
      </c>
      <c r="Z18" s="173"/>
      <c r="AA18" s="173"/>
      <c r="AB18" s="173"/>
      <c r="AC18" s="173"/>
      <c r="AD18" s="173"/>
      <c r="AE18" s="173"/>
      <c r="AF18" s="92" t="s">
        <v>114</v>
      </c>
      <c r="AG18" s="92"/>
      <c r="AH18" s="72"/>
      <c r="AI18" s="91"/>
      <c r="AJ18" s="72"/>
      <c r="AK18" s="72"/>
      <c r="AL18" s="90" t="s">
        <v>113</v>
      </c>
      <c r="AM18" s="192" t="s">
        <v>795</v>
      </c>
      <c r="AN18" s="192"/>
      <c r="AO18" s="192"/>
      <c r="AP18" s="192"/>
      <c r="AQ18" s="192"/>
      <c r="AR18" s="192"/>
      <c r="AS18" s="72" t="s">
        <v>112</v>
      </c>
      <c r="AT18" s="72"/>
      <c r="AU18" s="52"/>
      <c r="AV18" s="52"/>
      <c r="AW18" s="52"/>
      <c r="AX18" s="52"/>
      <c r="AY18" s="53"/>
      <c r="AZ18" s="52"/>
      <c r="BA18" s="52"/>
      <c r="BB18" s="52"/>
      <c r="BC18" s="52"/>
      <c r="BD18" s="52"/>
      <c r="BE18" s="52"/>
      <c r="BF18" s="52"/>
      <c r="BG18" s="52"/>
      <c r="BH18" s="52"/>
      <c r="BI18" s="52"/>
      <c r="BJ18" s="52"/>
      <c r="BK18" s="52"/>
      <c r="BL18" s="52"/>
      <c r="BM18" s="52"/>
    </row>
    <row r="19" spans="1:65" s="24" customFormat="1" ht="12" customHeight="1" x14ac:dyDescent="0.15">
      <c r="A19" s="72"/>
      <c r="B19" s="72"/>
      <c r="C19" s="72"/>
      <c r="D19" s="72" t="s">
        <v>111</v>
      </c>
      <c r="E19" s="72"/>
      <c r="F19" s="72"/>
      <c r="G19" s="72"/>
      <c r="H19" s="72"/>
      <c r="I19" s="72"/>
      <c r="J19" s="72"/>
      <c r="K19" s="72"/>
      <c r="L19" s="72"/>
      <c r="M19" s="72"/>
      <c r="N19" s="72"/>
      <c r="O19" s="191"/>
      <c r="P19" s="191"/>
      <c r="Q19" s="191"/>
      <c r="R19" s="191"/>
      <c r="S19" s="191"/>
      <c r="T19" s="191"/>
      <c r="U19" s="191"/>
      <c r="V19" s="72"/>
      <c r="W19" s="72"/>
      <c r="X19" s="72"/>
      <c r="Y19" s="72"/>
      <c r="Z19" s="72"/>
      <c r="AA19" s="72"/>
      <c r="AB19" s="72"/>
      <c r="AC19" s="72"/>
      <c r="AD19" s="72"/>
      <c r="AE19" s="72"/>
      <c r="AF19" s="72"/>
      <c r="AG19" s="72"/>
      <c r="AH19" s="72"/>
      <c r="AI19" s="72"/>
      <c r="AJ19" s="72"/>
      <c r="AK19" s="90"/>
      <c r="AL19" s="90"/>
      <c r="AM19" s="72"/>
      <c r="AN19" s="72"/>
      <c r="AO19" s="72"/>
      <c r="AP19" s="72"/>
      <c r="AQ19" s="72"/>
      <c r="AR19" s="72"/>
      <c r="AS19" s="72"/>
      <c r="AT19" s="72"/>
      <c r="AU19" s="51"/>
      <c r="AV19" s="66" t="s">
        <v>707</v>
      </c>
      <c r="AW19" s="64"/>
      <c r="AX19" s="64"/>
      <c r="AY19" s="64"/>
      <c r="AZ19" s="64"/>
      <c r="BA19" s="64"/>
      <c r="BB19" s="64"/>
      <c r="BC19" s="64"/>
      <c r="BD19" s="64"/>
      <c r="BE19" s="64"/>
      <c r="BF19" s="64"/>
      <c r="BG19" s="64"/>
      <c r="BH19" s="64"/>
      <c r="BI19" s="64"/>
      <c r="BJ19" s="64"/>
      <c r="BK19" s="64"/>
      <c r="BL19" s="64"/>
      <c r="BM19" s="64"/>
    </row>
    <row r="20" spans="1:65" s="24" customFormat="1" ht="12" customHeight="1" x14ac:dyDescent="0.15">
      <c r="A20" s="72"/>
      <c r="B20" s="72"/>
      <c r="C20" s="72"/>
      <c r="D20" s="72" t="s">
        <v>110</v>
      </c>
      <c r="E20" s="72"/>
      <c r="F20" s="72"/>
      <c r="G20" s="72"/>
      <c r="H20" s="72"/>
      <c r="I20" s="72"/>
      <c r="J20" s="72"/>
      <c r="K20" s="72"/>
      <c r="L20" s="91"/>
      <c r="M20" s="72"/>
      <c r="N20" s="72"/>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72"/>
      <c r="AU20" s="51"/>
      <c r="AV20" s="66"/>
      <c r="AW20" s="64"/>
      <c r="AX20" s="64"/>
      <c r="AY20" s="64"/>
      <c r="AZ20" s="64"/>
      <c r="BA20" s="64"/>
      <c r="BB20" s="64"/>
      <c r="BC20" s="64"/>
      <c r="BD20" s="64"/>
      <c r="BE20" s="64"/>
      <c r="BF20" s="64"/>
      <c r="BG20" s="64"/>
      <c r="BH20" s="64"/>
      <c r="BI20" s="64"/>
      <c r="BJ20" s="64"/>
      <c r="BK20" s="64"/>
      <c r="BL20" s="64"/>
      <c r="BM20" s="64"/>
    </row>
    <row r="21" spans="1:65" s="24" customFormat="1" ht="12" customHeight="1" x14ac:dyDescent="0.15">
      <c r="A21" s="72"/>
      <c r="B21" s="72"/>
      <c r="C21" s="72"/>
      <c r="D21" s="72" t="s">
        <v>12</v>
      </c>
      <c r="E21" s="72"/>
      <c r="F21" s="72"/>
      <c r="G21" s="72"/>
      <c r="H21" s="72"/>
      <c r="I21" s="72"/>
      <c r="J21" s="72"/>
      <c r="K21" s="72"/>
      <c r="L21" s="73"/>
      <c r="M21" s="72"/>
      <c r="N21" s="72"/>
      <c r="O21" s="189"/>
      <c r="P21" s="189"/>
      <c r="Q21" s="189"/>
      <c r="R21" s="189"/>
      <c r="S21" s="189"/>
      <c r="T21" s="189"/>
      <c r="U21" s="189"/>
      <c r="V21" s="189"/>
      <c r="W21" s="189"/>
      <c r="X21" s="189"/>
      <c r="Y21" s="189"/>
      <c r="Z21" s="189"/>
      <c r="AA21" s="189"/>
      <c r="AB21" s="189"/>
      <c r="AC21" s="73"/>
      <c r="AD21" s="73"/>
      <c r="AE21" s="73"/>
      <c r="AF21" s="73"/>
      <c r="AG21" s="73"/>
      <c r="AH21" s="73"/>
      <c r="AI21" s="73"/>
      <c r="AJ21" s="73"/>
      <c r="AK21" s="73"/>
      <c r="AL21" s="73"/>
      <c r="AM21" s="73"/>
      <c r="AN21" s="73"/>
      <c r="AO21" s="73"/>
      <c r="AP21" s="73"/>
      <c r="AQ21" s="73"/>
      <c r="AR21" s="73"/>
      <c r="AS21" s="73"/>
      <c r="AT21" s="72"/>
      <c r="AU21" s="51"/>
      <c r="AV21" s="66" t="s">
        <v>708</v>
      </c>
      <c r="AW21" s="64"/>
      <c r="AX21" s="64"/>
      <c r="AY21" s="64"/>
      <c r="AZ21" s="64"/>
      <c r="BA21" s="64"/>
      <c r="BB21" s="64"/>
      <c r="BC21" s="64"/>
      <c r="BD21" s="64"/>
      <c r="BE21" s="64"/>
      <c r="BF21" s="64"/>
      <c r="BG21" s="64"/>
      <c r="BH21" s="64"/>
      <c r="BI21" s="64"/>
      <c r="BJ21" s="64"/>
      <c r="BK21" s="64"/>
      <c r="BL21" s="64"/>
      <c r="BM21" s="64"/>
    </row>
    <row r="22" spans="1:65" s="24" customFormat="1" ht="12" customHeight="1" x14ac:dyDescent="0.15">
      <c r="A22" s="72"/>
      <c r="B22" s="72"/>
      <c r="C22" s="72"/>
      <c r="D22" s="72"/>
      <c r="E22" s="72"/>
      <c r="F22" s="72"/>
      <c r="G22" s="72"/>
      <c r="H22" s="72"/>
      <c r="I22" s="72"/>
      <c r="J22" s="72"/>
      <c r="K22" s="72"/>
      <c r="L22" s="91"/>
      <c r="M22" s="72"/>
      <c r="N22" s="72"/>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72"/>
      <c r="AU22" s="51"/>
      <c r="AV22" s="66"/>
      <c r="AW22" s="64"/>
      <c r="AX22" s="64"/>
      <c r="AY22" s="64"/>
      <c r="AZ22" s="64"/>
      <c r="BA22" s="64"/>
      <c r="BB22" s="64"/>
      <c r="BC22" s="64"/>
      <c r="BD22" s="64"/>
      <c r="BE22" s="64"/>
      <c r="BF22" s="64"/>
      <c r="BG22" s="64"/>
      <c r="BH22" s="64"/>
      <c r="BI22" s="64"/>
      <c r="BJ22" s="64"/>
      <c r="BK22" s="64"/>
      <c r="BL22" s="64"/>
      <c r="BM22" s="64"/>
    </row>
    <row r="23" spans="1:65" s="24" customFormat="1" ht="12" customHeight="1" x14ac:dyDescent="0.15">
      <c r="A23" s="72"/>
      <c r="B23" s="72"/>
      <c r="C23" s="72"/>
      <c r="D23" s="72" t="s">
        <v>36</v>
      </c>
      <c r="E23" s="72"/>
      <c r="F23" s="72"/>
      <c r="G23" s="72"/>
      <c r="H23" s="72"/>
      <c r="I23" s="72"/>
      <c r="J23" s="72"/>
      <c r="K23" s="72"/>
      <c r="L23" s="72"/>
      <c r="M23" s="90"/>
      <c r="N23" s="72"/>
      <c r="O23" s="90" t="s">
        <v>15</v>
      </c>
      <c r="P23" s="173"/>
      <c r="Q23" s="173"/>
      <c r="R23" s="72" t="s">
        <v>120</v>
      </c>
      <c r="S23" s="72"/>
      <c r="T23" s="72"/>
      <c r="U23" s="72"/>
      <c r="V23" s="91"/>
      <c r="W23" s="72"/>
      <c r="X23" s="72"/>
      <c r="Y23" s="90" t="s">
        <v>15</v>
      </c>
      <c r="Z23" s="173"/>
      <c r="AA23" s="173"/>
      <c r="AB23" s="173"/>
      <c r="AC23" s="173"/>
      <c r="AD23" s="173"/>
      <c r="AE23" s="173"/>
      <c r="AF23" s="173"/>
      <c r="AG23" s="173"/>
      <c r="AH23" s="92" t="s">
        <v>119</v>
      </c>
      <c r="AI23" s="72"/>
      <c r="AJ23" s="72"/>
      <c r="AK23" s="72"/>
      <c r="AL23" s="90" t="s">
        <v>113</v>
      </c>
      <c r="AM23" s="192" t="s">
        <v>795</v>
      </c>
      <c r="AN23" s="192"/>
      <c r="AO23" s="192"/>
      <c r="AP23" s="192"/>
      <c r="AQ23" s="192"/>
      <c r="AR23" s="192"/>
      <c r="AS23" s="72" t="s">
        <v>112</v>
      </c>
      <c r="AT23" s="72"/>
      <c r="AU23" s="52"/>
      <c r="AV23" s="52"/>
      <c r="AW23" s="52"/>
      <c r="AX23" s="52"/>
      <c r="AY23" s="53"/>
      <c r="AZ23" s="52"/>
      <c r="BA23" s="52"/>
      <c r="BB23" s="52"/>
      <c r="BC23" s="52"/>
      <c r="BD23" s="52"/>
      <c r="BE23" s="52"/>
      <c r="BF23" s="52"/>
      <c r="BG23" s="52"/>
      <c r="BH23" s="52"/>
      <c r="BI23" s="52"/>
      <c r="BJ23" s="52"/>
      <c r="BK23" s="52"/>
      <c r="BL23" s="52"/>
      <c r="BM23" s="52"/>
    </row>
    <row r="24" spans="1:65" s="24" customFormat="1" ht="12" customHeight="1" x14ac:dyDescent="0.15">
      <c r="A24" s="72"/>
      <c r="B24" s="72"/>
      <c r="C24" s="72"/>
      <c r="D24" s="72"/>
      <c r="E24" s="72"/>
      <c r="F24" s="72"/>
      <c r="G24" s="72"/>
      <c r="H24" s="72"/>
      <c r="I24" s="72"/>
      <c r="J24" s="72"/>
      <c r="K24" s="72"/>
      <c r="L24" s="72"/>
      <c r="M24" s="72"/>
      <c r="N24" s="72"/>
      <c r="O24" s="72" t="s">
        <v>118</v>
      </c>
      <c r="P24" s="72"/>
      <c r="Q24" s="72"/>
      <c r="R24" s="72"/>
      <c r="S24" s="72"/>
      <c r="T24" s="72"/>
      <c r="U24" s="72"/>
      <c r="V24" s="72"/>
      <c r="W24" s="72"/>
      <c r="X24" s="72"/>
      <c r="Y24" s="72"/>
      <c r="Z24" s="72"/>
      <c r="AA24" s="72"/>
      <c r="AB24" s="72"/>
      <c r="AC24" s="72"/>
      <c r="AD24" s="72"/>
      <c r="AE24" s="72"/>
      <c r="AF24" s="72"/>
      <c r="AG24" s="91"/>
      <c r="AH24" s="72"/>
      <c r="AI24" s="72"/>
      <c r="AJ24" s="72"/>
      <c r="AK24" s="72"/>
      <c r="AL24" s="90" t="s">
        <v>113</v>
      </c>
      <c r="AM24" s="192" t="s">
        <v>795</v>
      </c>
      <c r="AN24" s="192"/>
      <c r="AO24" s="192"/>
      <c r="AP24" s="192"/>
      <c r="AQ24" s="192"/>
      <c r="AR24" s="192"/>
      <c r="AS24" s="72" t="s">
        <v>112</v>
      </c>
      <c r="AT24" s="72"/>
      <c r="AU24" s="52"/>
      <c r="AV24" s="52"/>
      <c r="AW24" s="52"/>
      <c r="AX24" s="52"/>
      <c r="AY24" s="53"/>
      <c r="AZ24" s="52"/>
      <c r="BA24" s="52"/>
      <c r="BB24" s="52"/>
      <c r="BC24" s="52"/>
      <c r="BD24" s="52"/>
      <c r="BE24" s="52"/>
      <c r="BF24" s="52"/>
      <c r="BG24" s="52"/>
      <c r="BH24" s="52"/>
      <c r="BI24" s="52"/>
      <c r="BJ24" s="52"/>
      <c r="BK24" s="52"/>
      <c r="BL24" s="52"/>
      <c r="BM24" s="52"/>
    </row>
    <row r="25" spans="1:65" s="24" customFormat="1" ht="12" customHeight="1" x14ac:dyDescent="0.15">
      <c r="A25" s="72"/>
      <c r="B25" s="72"/>
      <c r="C25" s="72"/>
      <c r="D25" s="72" t="s">
        <v>11</v>
      </c>
      <c r="E25" s="72"/>
      <c r="F25" s="72"/>
      <c r="G25" s="72"/>
      <c r="H25" s="72"/>
      <c r="I25" s="72"/>
      <c r="J25" s="90"/>
      <c r="K25" s="72"/>
      <c r="L25" s="91"/>
      <c r="M25" s="90"/>
      <c r="N25" s="72"/>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72"/>
      <c r="AU25" s="51"/>
      <c r="AV25" s="66" t="s">
        <v>706</v>
      </c>
      <c r="AW25" s="52"/>
      <c r="AX25" s="52"/>
      <c r="AY25" s="53"/>
      <c r="AZ25" s="52"/>
      <c r="BA25" s="52"/>
      <c r="BB25" s="52"/>
      <c r="BC25" s="52"/>
      <c r="BD25" s="52"/>
      <c r="BE25" s="52"/>
      <c r="BF25" s="52"/>
      <c r="BG25" s="52"/>
      <c r="BH25" s="52"/>
      <c r="BI25" s="52"/>
      <c r="BJ25" s="52"/>
      <c r="BK25" s="52"/>
      <c r="BL25" s="52"/>
      <c r="BM25" s="52"/>
    </row>
    <row r="26" spans="1:65" s="24" customFormat="1" ht="12" customHeight="1" x14ac:dyDescent="0.15">
      <c r="A26" s="72"/>
      <c r="B26" s="72"/>
      <c r="C26" s="72"/>
      <c r="D26" s="72" t="s">
        <v>117</v>
      </c>
      <c r="E26" s="72"/>
      <c r="F26" s="72"/>
      <c r="G26" s="72"/>
      <c r="H26" s="72"/>
      <c r="I26" s="72"/>
      <c r="J26" s="90"/>
      <c r="K26" s="72"/>
      <c r="L26" s="91"/>
      <c r="M26" s="90"/>
      <c r="N26" s="72"/>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72"/>
      <c r="AU26" s="51"/>
      <c r="AV26" s="52"/>
      <c r="AW26" s="52"/>
      <c r="AX26" s="52"/>
      <c r="AY26" s="53"/>
      <c r="AZ26" s="52"/>
      <c r="BA26" s="52"/>
      <c r="BB26" s="52"/>
      <c r="BC26" s="52"/>
      <c r="BD26" s="52"/>
      <c r="BE26" s="52"/>
      <c r="BF26" s="52"/>
      <c r="BG26" s="52"/>
      <c r="BH26" s="52"/>
      <c r="BI26" s="52"/>
      <c r="BJ26" s="52"/>
      <c r="BK26" s="52"/>
      <c r="BL26" s="52"/>
      <c r="BM26" s="52"/>
    </row>
    <row r="27" spans="1:65" s="24" customFormat="1" ht="12" customHeight="1" x14ac:dyDescent="0.15">
      <c r="A27" s="72"/>
      <c r="B27" s="72"/>
      <c r="C27" s="72"/>
      <c r="D27" s="72" t="s">
        <v>116</v>
      </c>
      <c r="E27" s="72"/>
      <c r="F27" s="72"/>
      <c r="G27" s="72"/>
      <c r="H27" s="72"/>
      <c r="I27" s="72"/>
      <c r="J27" s="90"/>
      <c r="K27" s="72"/>
      <c r="L27" s="91"/>
      <c r="M27" s="72"/>
      <c r="N27" s="72"/>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72"/>
      <c r="AU27" s="51"/>
      <c r="AV27" s="52"/>
      <c r="AW27" s="52"/>
      <c r="AX27" s="52"/>
      <c r="AY27" s="53"/>
      <c r="AZ27" s="52"/>
      <c r="BA27" s="52"/>
      <c r="BB27" s="52"/>
      <c r="BC27" s="52"/>
      <c r="BD27" s="52"/>
      <c r="BE27" s="52"/>
      <c r="BF27" s="52"/>
      <c r="BG27" s="52"/>
      <c r="BH27" s="52"/>
      <c r="BI27" s="52"/>
      <c r="BJ27" s="52"/>
      <c r="BK27" s="52"/>
      <c r="BL27" s="52"/>
      <c r="BM27" s="52"/>
    </row>
    <row r="28" spans="1:65" s="24" customFormat="1" ht="12" customHeight="1" x14ac:dyDescent="0.15">
      <c r="A28" s="72"/>
      <c r="B28" s="72"/>
      <c r="C28" s="72"/>
      <c r="D28" s="72"/>
      <c r="E28" s="72"/>
      <c r="F28" s="72"/>
      <c r="G28" s="72"/>
      <c r="H28" s="72"/>
      <c r="I28" s="72"/>
      <c r="J28" s="90"/>
      <c r="K28" s="72"/>
      <c r="L28" s="90"/>
      <c r="M28" s="72"/>
      <c r="N28" s="72"/>
      <c r="O28" s="90" t="s">
        <v>15</v>
      </c>
      <c r="P28" s="173"/>
      <c r="Q28" s="173"/>
      <c r="R28" s="72" t="s">
        <v>115</v>
      </c>
      <c r="S28" s="72"/>
      <c r="T28" s="72"/>
      <c r="U28" s="72"/>
      <c r="V28" s="72"/>
      <c r="W28" s="72"/>
      <c r="X28" s="90"/>
      <c r="Y28" s="90" t="s">
        <v>15</v>
      </c>
      <c r="Z28" s="173"/>
      <c r="AA28" s="173"/>
      <c r="AB28" s="173"/>
      <c r="AC28" s="173"/>
      <c r="AD28" s="173"/>
      <c r="AE28" s="173"/>
      <c r="AF28" s="92" t="s">
        <v>114</v>
      </c>
      <c r="AG28" s="92"/>
      <c r="AH28" s="72"/>
      <c r="AI28" s="91"/>
      <c r="AJ28" s="72"/>
      <c r="AK28" s="72"/>
      <c r="AL28" s="90" t="s">
        <v>113</v>
      </c>
      <c r="AM28" s="192" t="s">
        <v>795</v>
      </c>
      <c r="AN28" s="192"/>
      <c r="AO28" s="192"/>
      <c r="AP28" s="192"/>
      <c r="AQ28" s="192"/>
      <c r="AR28" s="192"/>
      <c r="AS28" s="72" t="s">
        <v>112</v>
      </c>
      <c r="AT28" s="72"/>
      <c r="AU28" s="52"/>
      <c r="AV28" s="52"/>
      <c r="AW28" s="52"/>
      <c r="AX28" s="52"/>
      <c r="AY28" s="53"/>
      <c r="AZ28" s="52"/>
      <c r="BA28" s="52"/>
      <c r="BB28" s="52"/>
      <c r="BC28" s="52"/>
      <c r="BD28" s="52"/>
      <c r="BE28" s="52"/>
      <c r="BF28" s="52"/>
      <c r="BG28" s="52"/>
      <c r="BH28" s="52"/>
      <c r="BI28" s="52"/>
      <c r="BJ28" s="52"/>
      <c r="BK28" s="52"/>
      <c r="BL28" s="52"/>
      <c r="BM28" s="52"/>
    </row>
    <row r="29" spans="1:65" s="24" customFormat="1" ht="12" customHeight="1" x14ac:dyDescent="0.15">
      <c r="A29" s="72"/>
      <c r="B29" s="72"/>
      <c r="C29" s="72"/>
      <c r="D29" s="72" t="s">
        <v>111</v>
      </c>
      <c r="E29" s="72"/>
      <c r="F29" s="72"/>
      <c r="G29" s="72"/>
      <c r="H29" s="72"/>
      <c r="I29" s="72"/>
      <c r="J29" s="72"/>
      <c r="K29" s="72"/>
      <c r="L29" s="72"/>
      <c r="M29" s="72"/>
      <c r="N29" s="72"/>
      <c r="O29" s="191"/>
      <c r="P29" s="191"/>
      <c r="Q29" s="191"/>
      <c r="R29" s="191"/>
      <c r="S29" s="191"/>
      <c r="T29" s="191"/>
      <c r="U29" s="191"/>
      <c r="V29" s="72"/>
      <c r="W29" s="72"/>
      <c r="X29" s="72"/>
      <c r="Y29" s="72"/>
      <c r="Z29" s="72"/>
      <c r="AA29" s="72"/>
      <c r="AB29" s="72"/>
      <c r="AC29" s="72"/>
      <c r="AD29" s="72"/>
      <c r="AE29" s="72"/>
      <c r="AF29" s="72"/>
      <c r="AG29" s="72"/>
      <c r="AH29" s="72"/>
      <c r="AI29" s="72"/>
      <c r="AJ29" s="72"/>
      <c r="AK29" s="90"/>
      <c r="AL29" s="90"/>
      <c r="AM29" s="72"/>
      <c r="AN29" s="72"/>
      <c r="AO29" s="72"/>
      <c r="AP29" s="72"/>
      <c r="AQ29" s="72"/>
      <c r="AR29" s="72"/>
      <c r="AS29" s="72"/>
      <c r="AT29" s="72"/>
      <c r="AU29" s="51"/>
      <c r="AV29" s="66" t="s">
        <v>707</v>
      </c>
      <c r="AW29" s="64"/>
      <c r="AX29" s="64"/>
      <c r="AY29" s="64"/>
      <c r="AZ29" s="64"/>
      <c r="BA29" s="64"/>
      <c r="BB29" s="64"/>
      <c r="BC29" s="64"/>
      <c r="BD29" s="64"/>
      <c r="BE29" s="64"/>
      <c r="BF29" s="64"/>
      <c r="BG29" s="64"/>
      <c r="BH29" s="64"/>
      <c r="BI29" s="64"/>
      <c r="BJ29" s="64"/>
      <c r="BK29" s="64"/>
      <c r="BL29" s="64"/>
      <c r="BM29" s="64"/>
    </row>
    <row r="30" spans="1:65" s="24" customFormat="1" ht="12" customHeight="1" x14ac:dyDescent="0.15">
      <c r="A30" s="72"/>
      <c r="B30" s="72"/>
      <c r="C30" s="72"/>
      <c r="D30" s="72" t="s">
        <v>110</v>
      </c>
      <c r="E30" s="72"/>
      <c r="F30" s="72"/>
      <c r="G30" s="72"/>
      <c r="H30" s="72"/>
      <c r="I30" s="72"/>
      <c r="J30" s="72"/>
      <c r="K30" s="72"/>
      <c r="L30" s="91"/>
      <c r="M30" s="72"/>
      <c r="N30" s="72"/>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72"/>
      <c r="AU30" s="51"/>
      <c r="AV30" s="66"/>
      <c r="AW30" s="64"/>
      <c r="AX30" s="64"/>
      <c r="AY30" s="64"/>
      <c r="AZ30" s="64"/>
      <c r="BA30" s="64"/>
      <c r="BB30" s="64"/>
      <c r="BC30" s="64"/>
      <c r="BD30" s="64"/>
      <c r="BE30" s="64"/>
      <c r="BF30" s="64"/>
      <c r="BG30" s="64"/>
      <c r="BH30" s="64"/>
      <c r="BI30" s="64"/>
      <c r="BJ30" s="64"/>
      <c r="BK30" s="64"/>
      <c r="BL30" s="64"/>
      <c r="BM30" s="64"/>
    </row>
    <row r="31" spans="1:65" s="24" customFormat="1" ht="12" customHeight="1" x14ac:dyDescent="0.15">
      <c r="A31" s="72"/>
      <c r="B31" s="72"/>
      <c r="C31" s="72"/>
      <c r="D31" s="72" t="s">
        <v>12</v>
      </c>
      <c r="E31" s="72"/>
      <c r="F31" s="72"/>
      <c r="G31" s="72"/>
      <c r="H31" s="72"/>
      <c r="I31" s="72"/>
      <c r="J31" s="72"/>
      <c r="K31" s="72"/>
      <c r="L31" s="73"/>
      <c r="M31" s="72"/>
      <c r="N31" s="72"/>
      <c r="O31" s="189"/>
      <c r="P31" s="189"/>
      <c r="Q31" s="189"/>
      <c r="R31" s="189"/>
      <c r="S31" s="189"/>
      <c r="T31" s="189"/>
      <c r="U31" s="189"/>
      <c r="V31" s="189"/>
      <c r="W31" s="189"/>
      <c r="X31" s="189"/>
      <c r="Y31" s="189"/>
      <c r="Z31" s="189"/>
      <c r="AA31" s="189"/>
      <c r="AB31" s="189"/>
      <c r="AC31" s="73"/>
      <c r="AD31" s="73"/>
      <c r="AE31" s="73"/>
      <c r="AF31" s="73"/>
      <c r="AG31" s="73"/>
      <c r="AH31" s="73"/>
      <c r="AI31" s="73"/>
      <c r="AJ31" s="73"/>
      <c r="AK31" s="73"/>
      <c r="AL31" s="73"/>
      <c r="AM31" s="73"/>
      <c r="AN31" s="73"/>
      <c r="AO31" s="73"/>
      <c r="AP31" s="73"/>
      <c r="AQ31" s="73"/>
      <c r="AR31" s="73"/>
      <c r="AS31" s="73"/>
      <c r="AT31" s="72"/>
      <c r="AU31" s="51"/>
      <c r="AV31" s="66" t="s">
        <v>708</v>
      </c>
      <c r="AW31" s="64"/>
      <c r="AX31" s="64"/>
      <c r="AY31" s="64"/>
      <c r="AZ31" s="64"/>
      <c r="BA31" s="64"/>
      <c r="BB31" s="64"/>
      <c r="BC31" s="64"/>
      <c r="BD31" s="64"/>
      <c r="BE31" s="64"/>
      <c r="BF31" s="64"/>
      <c r="BG31" s="64"/>
      <c r="BH31" s="64"/>
      <c r="BI31" s="64"/>
      <c r="BJ31" s="64"/>
      <c r="BK31" s="64"/>
      <c r="BL31" s="64"/>
      <c r="BM31" s="64"/>
    </row>
    <row r="32" spans="1:65" s="24" customFormat="1" ht="12" customHeight="1" x14ac:dyDescent="0.15">
      <c r="A32" s="72"/>
      <c r="B32" s="72"/>
      <c r="C32" s="72"/>
      <c r="D32" s="72"/>
      <c r="E32" s="72"/>
      <c r="F32" s="72"/>
      <c r="G32" s="72"/>
      <c r="H32" s="72"/>
      <c r="I32" s="72"/>
      <c r="J32" s="72"/>
      <c r="K32" s="72"/>
      <c r="L32" s="91"/>
      <c r="M32" s="72"/>
      <c r="N32" s="72"/>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72"/>
      <c r="AU32" s="51"/>
      <c r="AV32" s="66"/>
      <c r="AW32" s="64"/>
      <c r="AX32" s="64"/>
      <c r="AY32" s="64"/>
      <c r="AZ32" s="64"/>
      <c r="BA32" s="64"/>
      <c r="BB32" s="64"/>
      <c r="BC32" s="64"/>
      <c r="BD32" s="64"/>
      <c r="BE32" s="64"/>
      <c r="BF32" s="64"/>
      <c r="BG32" s="64"/>
      <c r="BH32" s="64"/>
      <c r="BI32" s="64"/>
      <c r="BJ32" s="64"/>
      <c r="BK32" s="64"/>
      <c r="BL32" s="64"/>
      <c r="BM32" s="64"/>
    </row>
    <row r="33" spans="1:65" s="24" customFormat="1" ht="12" customHeight="1" x14ac:dyDescent="0.15">
      <c r="A33" s="72"/>
      <c r="B33" s="72"/>
      <c r="C33" s="72"/>
      <c r="D33" s="72" t="s">
        <v>36</v>
      </c>
      <c r="E33" s="72"/>
      <c r="F33" s="72"/>
      <c r="G33" s="72"/>
      <c r="H33" s="72"/>
      <c r="I33" s="72"/>
      <c r="J33" s="72"/>
      <c r="K33" s="72"/>
      <c r="L33" s="72"/>
      <c r="M33" s="90"/>
      <c r="N33" s="72"/>
      <c r="O33" s="90" t="s">
        <v>15</v>
      </c>
      <c r="P33" s="173"/>
      <c r="Q33" s="173"/>
      <c r="R33" s="72" t="s">
        <v>120</v>
      </c>
      <c r="S33" s="72"/>
      <c r="T33" s="72"/>
      <c r="U33" s="72"/>
      <c r="V33" s="91"/>
      <c r="W33" s="72"/>
      <c r="X33" s="72"/>
      <c r="Y33" s="90" t="s">
        <v>15</v>
      </c>
      <c r="Z33" s="173"/>
      <c r="AA33" s="173"/>
      <c r="AB33" s="173"/>
      <c r="AC33" s="173"/>
      <c r="AD33" s="173"/>
      <c r="AE33" s="173"/>
      <c r="AF33" s="173"/>
      <c r="AG33" s="173"/>
      <c r="AH33" s="92" t="s">
        <v>119</v>
      </c>
      <c r="AI33" s="72"/>
      <c r="AJ33" s="72"/>
      <c r="AK33" s="72"/>
      <c r="AL33" s="90" t="s">
        <v>113</v>
      </c>
      <c r="AM33" s="192" t="s">
        <v>795</v>
      </c>
      <c r="AN33" s="192"/>
      <c r="AO33" s="192"/>
      <c r="AP33" s="192"/>
      <c r="AQ33" s="192"/>
      <c r="AR33" s="192"/>
      <c r="AS33" s="72" t="s">
        <v>112</v>
      </c>
      <c r="AT33" s="72"/>
      <c r="AU33" s="52"/>
      <c r="AV33" s="52"/>
      <c r="AW33" s="52"/>
      <c r="AX33" s="52"/>
      <c r="AY33" s="53"/>
      <c r="AZ33" s="52"/>
      <c r="BA33" s="52"/>
      <c r="BB33" s="52"/>
      <c r="BC33" s="52"/>
      <c r="BD33" s="52"/>
      <c r="BE33" s="52"/>
      <c r="BF33" s="52"/>
      <c r="BG33" s="52"/>
      <c r="BH33" s="52"/>
      <c r="BI33" s="52"/>
      <c r="BJ33" s="52"/>
      <c r="BK33" s="52"/>
      <c r="BL33" s="52"/>
      <c r="BM33" s="52"/>
    </row>
    <row r="34" spans="1:65" s="24" customFormat="1" ht="12" customHeight="1" x14ac:dyDescent="0.15">
      <c r="A34" s="72"/>
      <c r="B34" s="72"/>
      <c r="C34" s="72"/>
      <c r="D34" s="72"/>
      <c r="E34" s="72"/>
      <c r="F34" s="72"/>
      <c r="G34" s="72"/>
      <c r="H34" s="72"/>
      <c r="I34" s="72"/>
      <c r="J34" s="72"/>
      <c r="K34" s="72"/>
      <c r="L34" s="72"/>
      <c r="M34" s="72"/>
      <c r="N34" s="72"/>
      <c r="O34" s="72" t="s">
        <v>118</v>
      </c>
      <c r="P34" s="72"/>
      <c r="Q34" s="72"/>
      <c r="R34" s="72"/>
      <c r="S34" s="72"/>
      <c r="T34" s="72"/>
      <c r="U34" s="72"/>
      <c r="V34" s="72"/>
      <c r="W34" s="72"/>
      <c r="X34" s="72"/>
      <c r="Y34" s="72"/>
      <c r="Z34" s="72"/>
      <c r="AA34" s="72"/>
      <c r="AB34" s="72"/>
      <c r="AC34" s="72"/>
      <c r="AD34" s="72"/>
      <c r="AE34" s="72"/>
      <c r="AF34" s="72"/>
      <c r="AG34" s="91"/>
      <c r="AH34" s="72"/>
      <c r="AI34" s="72"/>
      <c r="AJ34" s="72"/>
      <c r="AK34" s="72"/>
      <c r="AL34" s="90" t="s">
        <v>113</v>
      </c>
      <c r="AM34" s="192" t="s">
        <v>795</v>
      </c>
      <c r="AN34" s="192"/>
      <c r="AO34" s="192"/>
      <c r="AP34" s="192"/>
      <c r="AQ34" s="192"/>
      <c r="AR34" s="192"/>
      <c r="AS34" s="72" t="s">
        <v>112</v>
      </c>
      <c r="AT34" s="72"/>
      <c r="AU34" s="52"/>
      <c r="AV34" s="52"/>
      <c r="AW34" s="52"/>
      <c r="AX34" s="52"/>
      <c r="AY34" s="53"/>
      <c r="AZ34" s="52"/>
      <c r="BA34" s="52"/>
      <c r="BB34" s="52"/>
      <c r="BC34" s="52"/>
      <c r="BD34" s="52"/>
      <c r="BE34" s="52"/>
      <c r="BF34" s="52"/>
      <c r="BG34" s="52"/>
      <c r="BH34" s="52"/>
      <c r="BI34" s="52"/>
      <c r="BJ34" s="52"/>
      <c r="BK34" s="52"/>
      <c r="BL34" s="52"/>
      <c r="BM34" s="52"/>
    </row>
    <row r="35" spans="1:65" s="24" customFormat="1" ht="12" customHeight="1" x14ac:dyDescent="0.15">
      <c r="A35" s="72"/>
      <c r="B35" s="72"/>
      <c r="C35" s="72"/>
      <c r="D35" s="72" t="s">
        <v>11</v>
      </c>
      <c r="E35" s="72"/>
      <c r="F35" s="72"/>
      <c r="G35" s="72"/>
      <c r="H35" s="72"/>
      <c r="I35" s="72"/>
      <c r="J35" s="90"/>
      <c r="K35" s="72"/>
      <c r="L35" s="91"/>
      <c r="M35" s="90"/>
      <c r="N35" s="72"/>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72"/>
      <c r="AU35" s="51"/>
      <c r="AV35" s="66" t="s">
        <v>706</v>
      </c>
      <c r="AW35" s="52"/>
      <c r="AX35" s="52"/>
      <c r="AY35" s="53"/>
      <c r="AZ35" s="52"/>
      <c r="BA35" s="52"/>
      <c r="BB35" s="52"/>
      <c r="BC35" s="52"/>
      <c r="BD35" s="52"/>
      <c r="BE35" s="52"/>
      <c r="BF35" s="52"/>
      <c r="BG35" s="52"/>
      <c r="BH35" s="52"/>
      <c r="BI35" s="52"/>
      <c r="BJ35" s="52"/>
      <c r="BK35" s="52"/>
      <c r="BL35" s="52"/>
      <c r="BM35" s="52"/>
    </row>
    <row r="36" spans="1:65" s="24" customFormat="1" ht="12" customHeight="1" x14ac:dyDescent="0.15">
      <c r="A36" s="72"/>
      <c r="B36" s="72"/>
      <c r="C36" s="72"/>
      <c r="D36" s="72" t="s">
        <v>117</v>
      </c>
      <c r="E36" s="72"/>
      <c r="F36" s="72"/>
      <c r="G36" s="72"/>
      <c r="H36" s="72"/>
      <c r="I36" s="72"/>
      <c r="J36" s="90"/>
      <c r="K36" s="72"/>
      <c r="L36" s="91"/>
      <c r="M36" s="90"/>
      <c r="N36" s="72"/>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72"/>
      <c r="AU36" s="51"/>
      <c r="AV36" s="52"/>
      <c r="AW36" s="52"/>
      <c r="AX36" s="52"/>
      <c r="AY36" s="53"/>
      <c r="AZ36" s="52"/>
      <c r="BA36" s="52"/>
      <c r="BB36" s="52"/>
      <c r="BC36" s="52"/>
      <c r="BD36" s="52"/>
      <c r="BE36" s="52"/>
      <c r="BF36" s="52"/>
      <c r="BG36" s="52"/>
      <c r="BH36" s="52"/>
      <c r="BI36" s="52"/>
      <c r="BJ36" s="52"/>
      <c r="BK36" s="52"/>
      <c r="BL36" s="52"/>
      <c r="BM36" s="52"/>
    </row>
    <row r="37" spans="1:65" s="24" customFormat="1" ht="12" customHeight="1" x14ac:dyDescent="0.15">
      <c r="A37" s="72"/>
      <c r="B37" s="72"/>
      <c r="C37" s="72"/>
      <c r="D37" s="72" t="s">
        <v>116</v>
      </c>
      <c r="E37" s="72"/>
      <c r="F37" s="72"/>
      <c r="G37" s="72"/>
      <c r="H37" s="72"/>
      <c r="I37" s="72"/>
      <c r="J37" s="90"/>
      <c r="K37" s="72"/>
      <c r="L37" s="91"/>
      <c r="M37" s="72"/>
      <c r="N37" s="72"/>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72"/>
      <c r="AU37" s="51"/>
      <c r="AV37" s="52"/>
      <c r="AW37" s="52"/>
      <c r="AX37" s="52"/>
      <c r="AY37" s="53"/>
      <c r="AZ37" s="52"/>
      <c r="BA37" s="52"/>
      <c r="BB37" s="52"/>
      <c r="BC37" s="52"/>
      <c r="BD37" s="52"/>
      <c r="BE37" s="52"/>
      <c r="BF37" s="52"/>
      <c r="BG37" s="52"/>
      <c r="BH37" s="52"/>
      <c r="BI37" s="52"/>
      <c r="BJ37" s="52"/>
      <c r="BK37" s="52"/>
      <c r="BL37" s="52"/>
      <c r="BM37" s="52"/>
    </row>
    <row r="38" spans="1:65" s="24" customFormat="1" ht="12" customHeight="1" x14ac:dyDescent="0.15">
      <c r="A38" s="72"/>
      <c r="B38" s="72"/>
      <c r="C38" s="72"/>
      <c r="D38" s="72"/>
      <c r="E38" s="72"/>
      <c r="F38" s="72"/>
      <c r="G38" s="72"/>
      <c r="H38" s="72"/>
      <c r="I38" s="72"/>
      <c r="J38" s="90"/>
      <c r="K38" s="72"/>
      <c r="L38" s="90"/>
      <c r="M38" s="72"/>
      <c r="N38" s="72"/>
      <c r="O38" s="90" t="s">
        <v>15</v>
      </c>
      <c r="P38" s="173"/>
      <c r="Q38" s="173"/>
      <c r="R38" s="72" t="s">
        <v>115</v>
      </c>
      <c r="S38" s="72"/>
      <c r="T38" s="72"/>
      <c r="U38" s="72"/>
      <c r="V38" s="72"/>
      <c r="W38" s="72"/>
      <c r="X38" s="90"/>
      <c r="Y38" s="90" t="s">
        <v>15</v>
      </c>
      <c r="Z38" s="173"/>
      <c r="AA38" s="173"/>
      <c r="AB38" s="173"/>
      <c r="AC38" s="173"/>
      <c r="AD38" s="173"/>
      <c r="AE38" s="173"/>
      <c r="AF38" s="92" t="s">
        <v>114</v>
      </c>
      <c r="AG38" s="92"/>
      <c r="AH38" s="72"/>
      <c r="AI38" s="91"/>
      <c r="AJ38" s="72"/>
      <c r="AK38" s="72"/>
      <c r="AL38" s="90" t="s">
        <v>113</v>
      </c>
      <c r="AM38" s="192" t="s">
        <v>795</v>
      </c>
      <c r="AN38" s="192"/>
      <c r="AO38" s="192"/>
      <c r="AP38" s="192"/>
      <c r="AQ38" s="192"/>
      <c r="AR38" s="192"/>
      <c r="AS38" s="72" t="s">
        <v>112</v>
      </c>
      <c r="AT38" s="72"/>
      <c r="AU38" s="52"/>
      <c r="AV38" s="52"/>
      <c r="AW38" s="52"/>
      <c r="AX38" s="52"/>
      <c r="AY38" s="53"/>
      <c r="AZ38" s="52"/>
      <c r="BA38" s="52"/>
      <c r="BB38" s="52"/>
      <c r="BC38" s="52"/>
      <c r="BD38" s="52"/>
      <c r="BE38" s="52"/>
      <c r="BF38" s="52"/>
      <c r="BG38" s="52"/>
      <c r="BH38" s="52"/>
      <c r="BI38" s="52"/>
      <c r="BJ38" s="52"/>
      <c r="BK38" s="52"/>
      <c r="BL38" s="52"/>
      <c r="BM38" s="52"/>
    </row>
    <row r="39" spans="1:65" s="24" customFormat="1" ht="12" customHeight="1" x14ac:dyDescent="0.15">
      <c r="A39" s="72"/>
      <c r="B39" s="72"/>
      <c r="C39" s="72"/>
      <c r="D39" s="72" t="s">
        <v>111</v>
      </c>
      <c r="E39" s="72"/>
      <c r="F39" s="72"/>
      <c r="G39" s="72"/>
      <c r="H39" s="72"/>
      <c r="I39" s="72"/>
      <c r="J39" s="72"/>
      <c r="K39" s="72"/>
      <c r="L39" s="72"/>
      <c r="M39" s="72"/>
      <c r="N39" s="72"/>
      <c r="O39" s="191"/>
      <c r="P39" s="191"/>
      <c r="Q39" s="191"/>
      <c r="R39" s="191"/>
      <c r="S39" s="191"/>
      <c r="T39" s="191"/>
      <c r="U39" s="191"/>
      <c r="V39" s="72"/>
      <c r="W39" s="72"/>
      <c r="X39" s="72"/>
      <c r="Y39" s="72"/>
      <c r="Z39" s="72"/>
      <c r="AA39" s="72"/>
      <c r="AB39" s="72"/>
      <c r="AC39" s="72"/>
      <c r="AD39" s="72"/>
      <c r="AE39" s="72"/>
      <c r="AF39" s="72"/>
      <c r="AG39" s="72"/>
      <c r="AH39" s="72"/>
      <c r="AI39" s="72"/>
      <c r="AJ39" s="72"/>
      <c r="AK39" s="90"/>
      <c r="AL39" s="90"/>
      <c r="AM39" s="72"/>
      <c r="AN39" s="72"/>
      <c r="AO39" s="72"/>
      <c r="AP39" s="72"/>
      <c r="AQ39" s="72"/>
      <c r="AR39" s="72"/>
      <c r="AS39" s="72"/>
      <c r="AT39" s="72"/>
      <c r="AU39" s="51"/>
      <c r="AV39" s="66" t="s">
        <v>707</v>
      </c>
      <c r="AW39" s="64"/>
      <c r="AX39" s="64"/>
      <c r="AY39" s="64"/>
      <c r="AZ39" s="64"/>
      <c r="BA39" s="64"/>
      <c r="BB39" s="64"/>
      <c r="BC39" s="64"/>
      <c r="BD39" s="64"/>
      <c r="BE39" s="64"/>
      <c r="BF39" s="64"/>
      <c r="BG39" s="64"/>
      <c r="BH39" s="64"/>
      <c r="BI39" s="64"/>
      <c r="BJ39" s="64"/>
      <c r="BK39" s="64"/>
      <c r="BL39" s="64"/>
      <c r="BM39" s="64"/>
    </row>
    <row r="40" spans="1:65" s="24" customFormat="1" ht="12" customHeight="1" x14ac:dyDescent="0.15">
      <c r="A40" s="72"/>
      <c r="B40" s="72"/>
      <c r="C40" s="72"/>
      <c r="D40" s="72" t="s">
        <v>110</v>
      </c>
      <c r="E40" s="72"/>
      <c r="F40" s="72"/>
      <c r="G40" s="72"/>
      <c r="H40" s="72"/>
      <c r="I40" s="72"/>
      <c r="J40" s="72"/>
      <c r="K40" s="72"/>
      <c r="L40" s="91"/>
      <c r="M40" s="72"/>
      <c r="N40" s="72"/>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72"/>
      <c r="AU40" s="51"/>
      <c r="AV40" s="66"/>
      <c r="AW40" s="64"/>
      <c r="AX40" s="64"/>
      <c r="AY40" s="64"/>
      <c r="AZ40" s="64"/>
      <c r="BA40" s="64"/>
      <c r="BB40" s="64"/>
      <c r="BC40" s="64"/>
      <c r="BD40" s="64"/>
      <c r="BE40" s="64"/>
      <c r="BF40" s="64"/>
      <c r="BG40" s="64"/>
      <c r="BH40" s="64"/>
      <c r="BI40" s="64"/>
      <c r="BJ40" s="64"/>
      <c r="BK40" s="64"/>
      <c r="BL40" s="64"/>
      <c r="BM40" s="64"/>
    </row>
    <row r="41" spans="1:65" s="24" customFormat="1" ht="12" customHeight="1" x14ac:dyDescent="0.15">
      <c r="A41" s="72"/>
      <c r="B41" s="72"/>
      <c r="C41" s="72"/>
      <c r="D41" s="72" t="s">
        <v>12</v>
      </c>
      <c r="E41" s="72"/>
      <c r="F41" s="72"/>
      <c r="G41" s="72"/>
      <c r="H41" s="72"/>
      <c r="I41" s="72"/>
      <c r="J41" s="72"/>
      <c r="K41" s="72"/>
      <c r="L41" s="73"/>
      <c r="M41" s="72"/>
      <c r="N41" s="72"/>
      <c r="O41" s="189"/>
      <c r="P41" s="189"/>
      <c r="Q41" s="189"/>
      <c r="R41" s="189"/>
      <c r="S41" s="189"/>
      <c r="T41" s="189"/>
      <c r="U41" s="189"/>
      <c r="V41" s="189"/>
      <c r="W41" s="189"/>
      <c r="X41" s="189"/>
      <c r="Y41" s="189"/>
      <c r="Z41" s="189"/>
      <c r="AA41" s="189"/>
      <c r="AB41" s="189"/>
      <c r="AC41" s="73"/>
      <c r="AD41" s="73"/>
      <c r="AE41" s="73"/>
      <c r="AF41" s="73"/>
      <c r="AG41" s="73"/>
      <c r="AH41" s="73"/>
      <c r="AI41" s="73"/>
      <c r="AJ41" s="73"/>
      <c r="AK41" s="73"/>
      <c r="AL41" s="73"/>
      <c r="AM41" s="73"/>
      <c r="AN41" s="73"/>
      <c r="AO41" s="73"/>
      <c r="AP41" s="73"/>
      <c r="AQ41" s="73"/>
      <c r="AR41" s="73"/>
      <c r="AS41" s="73"/>
      <c r="AT41" s="72"/>
      <c r="AU41" s="51"/>
      <c r="AV41" s="66" t="s">
        <v>708</v>
      </c>
      <c r="AW41" s="64"/>
      <c r="AX41" s="64"/>
      <c r="AY41" s="64"/>
      <c r="AZ41" s="64"/>
      <c r="BA41" s="64"/>
      <c r="BB41" s="64"/>
      <c r="BC41" s="64"/>
      <c r="BD41" s="64"/>
      <c r="BE41" s="64"/>
      <c r="BF41" s="64"/>
      <c r="BG41" s="64"/>
      <c r="BH41" s="64"/>
      <c r="BI41" s="64"/>
      <c r="BJ41" s="64"/>
      <c r="BK41" s="64"/>
      <c r="BL41" s="64"/>
      <c r="BM41" s="64"/>
    </row>
    <row r="42" spans="1:65" ht="3" customHeight="1" x14ac:dyDescent="0.1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row>
    <row r="43" spans="1:65" s="3" customFormat="1" ht="20.100000000000001" customHeight="1" x14ac:dyDescent="0.15">
      <c r="B43" s="6"/>
      <c r="C43" s="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19"/>
      <c r="AY43" s="20"/>
    </row>
  </sheetData>
  <sheetProtection algorithmName="SHA-512" hashValue="Qs3r0zre6fulEtvj3ewTJ1m+GrME4YvrfaryBDefNdkxnuFTk4pJlgBIgxRC1i1vIAWVVUEh6URdzWMlibz7Yw==" saltValue="Mn9tuJPlFLVjYGnfgVkEDw==" spinCount="100000" sheet="1" objects="1" scenarios="1"/>
  <protectedRanges>
    <protectedRange sqref="O5 O15 O25 O35" name="範囲1_3_3"/>
  </protectedRanges>
  <dataConsolidate link="1"/>
  <mergeCells count="52">
    <mergeCell ref="O41:AB41"/>
    <mergeCell ref="P33:Q33"/>
    <mergeCell ref="O20:AS20"/>
    <mergeCell ref="O27:AS27"/>
    <mergeCell ref="P28:Q28"/>
    <mergeCell ref="Z28:AE28"/>
    <mergeCell ref="AM28:AR28"/>
    <mergeCell ref="O29:U29"/>
    <mergeCell ref="O30:AS30"/>
    <mergeCell ref="O31:AB31"/>
    <mergeCell ref="Z33:AG33"/>
    <mergeCell ref="AM33:AR33"/>
    <mergeCell ref="AM34:AR34"/>
    <mergeCell ref="O35:AS35"/>
    <mergeCell ref="O36:AS36"/>
    <mergeCell ref="AM24:AR24"/>
    <mergeCell ref="O39:U39"/>
    <mergeCell ref="O40:AS40"/>
    <mergeCell ref="O11:AB11"/>
    <mergeCell ref="O21:AB21"/>
    <mergeCell ref="P23:Q23"/>
    <mergeCell ref="Z23:AG23"/>
    <mergeCell ref="AM23:AR23"/>
    <mergeCell ref="O16:AS16"/>
    <mergeCell ref="O17:AS17"/>
    <mergeCell ref="P18:Q18"/>
    <mergeCell ref="Z18:AE18"/>
    <mergeCell ref="AM18:AR18"/>
    <mergeCell ref="O19:U19"/>
    <mergeCell ref="P13:Q13"/>
    <mergeCell ref="AM13:AR13"/>
    <mergeCell ref="AM14:AR14"/>
    <mergeCell ref="O15:AS15"/>
    <mergeCell ref="O37:AS37"/>
    <mergeCell ref="O25:AS25"/>
    <mergeCell ref="O26:AS26"/>
    <mergeCell ref="P38:Q38"/>
    <mergeCell ref="Z38:AE38"/>
    <mergeCell ref="AM38:AR38"/>
    <mergeCell ref="P3:Q3"/>
    <mergeCell ref="Z3:AG3"/>
    <mergeCell ref="AM3:AR3"/>
    <mergeCell ref="AM4:AR4"/>
    <mergeCell ref="O5:AS5"/>
    <mergeCell ref="O9:U9"/>
    <mergeCell ref="O10:AS10"/>
    <mergeCell ref="Z13:AG13"/>
    <mergeCell ref="O6:AS6"/>
    <mergeCell ref="O7:AS7"/>
    <mergeCell ref="P8:Q8"/>
    <mergeCell ref="Z8:AE8"/>
    <mergeCell ref="AM8:AR8"/>
  </mergeCells>
  <phoneticPr fontId="3"/>
  <conditionalFormatting sqref="O9:U9">
    <cfRule type="expression" dxfId="106" priority="103" stopIfTrue="1">
      <formula>$O$9:$U$9&lt;&gt;""</formula>
    </cfRule>
    <cfRule type="expression" dxfId="105" priority="104" stopIfTrue="1">
      <formula>$O$9:$U$9=""</formula>
    </cfRule>
  </conditionalFormatting>
  <conditionalFormatting sqref="O19:U19">
    <cfRule type="expression" dxfId="104" priority="102" stopIfTrue="1">
      <formula>$O$19:$U$19=""</formula>
    </cfRule>
    <cfRule type="expression" dxfId="103" priority="101" stopIfTrue="1">
      <formula>$O$19:$U$19&lt;&gt;""</formula>
    </cfRule>
  </conditionalFormatting>
  <conditionalFormatting sqref="O29:U29">
    <cfRule type="expression" dxfId="102" priority="100" stopIfTrue="1">
      <formula>$O$29:$U$29=""</formula>
    </cfRule>
    <cfRule type="expression" dxfId="101" priority="99" stopIfTrue="1">
      <formula>$O$29:$U$29&lt;&gt;""</formula>
    </cfRule>
  </conditionalFormatting>
  <conditionalFormatting sqref="O39:U39">
    <cfRule type="expression" dxfId="100" priority="98" stopIfTrue="1">
      <formula>$O$39:$U$39=""</formula>
    </cfRule>
    <cfRule type="expression" dxfId="99" priority="97" stopIfTrue="1">
      <formula>$O$39:$U$39&lt;&gt;""</formula>
    </cfRule>
  </conditionalFormatting>
  <conditionalFormatting sqref="O11:AB11">
    <cfRule type="expression" dxfId="98" priority="96" stopIfTrue="1">
      <formula>$O$11:$AB$11=""</formula>
    </cfRule>
    <cfRule type="expression" dxfId="97" priority="95" stopIfTrue="1">
      <formula>$O$11:$AB$11&lt;&gt;""</formula>
    </cfRule>
  </conditionalFormatting>
  <conditionalFormatting sqref="O21:AB21">
    <cfRule type="expression" dxfId="96" priority="94" stopIfTrue="1">
      <formula>$O$21:$AB$21=""</formula>
    </cfRule>
    <cfRule type="expression" dxfId="95" priority="93" stopIfTrue="1">
      <formula>$O$21:$AB$21&lt;&gt;""</formula>
    </cfRule>
  </conditionalFormatting>
  <conditionalFormatting sqref="O31:AB31">
    <cfRule type="expression" dxfId="94" priority="91" stopIfTrue="1">
      <formula>$O$31:$AB$31&lt;&gt;""</formula>
    </cfRule>
    <cfRule type="expression" dxfId="93" priority="92" stopIfTrue="1">
      <formula>$O$31:$AB$31=""</formula>
    </cfRule>
  </conditionalFormatting>
  <conditionalFormatting sqref="O41:AB41">
    <cfRule type="expression" dxfId="92" priority="90" stopIfTrue="1">
      <formula>$O$41:$AB$41=""</formula>
    </cfRule>
    <cfRule type="expression" dxfId="91" priority="89" stopIfTrue="1">
      <formula>$O$41:$AB$41&lt;&gt;""</formula>
    </cfRule>
  </conditionalFormatting>
  <conditionalFormatting sqref="O5:AS5">
    <cfRule type="expression" dxfId="90" priority="84" stopIfTrue="1">
      <formula>$O$5:$AS$5=""</formula>
    </cfRule>
    <cfRule type="expression" dxfId="89" priority="83" stopIfTrue="1">
      <formula>$O$5:$AS$5&lt;&gt;""</formula>
    </cfRule>
  </conditionalFormatting>
  <conditionalFormatting sqref="O6:AS6">
    <cfRule type="expression" dxfId="88" priority="88" stopIfTrue="1">
      <formula>$O$6:$AS$6=""</formula>
    </cfRule>
    <cfRule type="expression" dxfId="87" priority="87" stopIfTrue="1">
      <formula>$O$6:$AS$6&lt;&gt;""</formula>
    </cfRule>
  </conditionalFormatting>
  <conditionalFormatting sqref="O7:AS7">
    <cfRule type="expression" dxfId="86" priority="86" stopIfTrue="1">
      <formula>$O$7:$AS$7=""</formula>
    </cfRule>
    <cfRule type="expression" dxfId="85" priority="85" stopIfTrue="1">
      <formula>$O$7:$AS$7&lt;&gt;""</formula>
    </cfRule>
  </conditionalFormatting>
  <conditionalFormatting sqref="O10:AS10">
    <cfRule type="expression" dxfId="84" priority="82" stopIfTrue="1">
      <formula>$O$10:$AS$10=""</formula>
    </cfRule>
    <cfRule type="expression" dxfId="83" priority="81" stopIfTrue="1">
      <formula>$O$10:$AS$10&lt;&gt;""</formula>
    </cfRule>
  </conditionalFormatting>
  <conditionalFormatting sqref="O15:AS15">
    <cfRule type="expression" dxfId="82" priority="76" stopIfTrue="1">
      <formula>$O$15:$AS$15=""</formula>
    </cfRule>
    <cfRule type="expression" dxfId="81" priority="75" stopIfTrue="1">
      <formula>$O$15:$AS$15&lt;&gt;""</formula>
    </cfRule>
  </conditionalFormatting>
  <conditionalFormatting sqref="O16:AS16">
    <cfRule type="expression" dxfId="80" priority="80" stopIfTrue="1">
      <formula>$O$16:$AS$16=""</formula>
    </cfRule>
    <cfRule type="expression" dxfId="79" priority="79" stopIfTrue="1">
      <formula>$O$16:$AS$16&lt;&gt;""</formula>
    </cfRule>
  </conditionalFormatting>
  <conditionalFormatting sqref="O17:AS17">
    <cfRule type="expression" dxfId="78" priority="78" stopIfTrue="1">
      <formula>$O$17:$AS$17=""</formula>
    </cfRule>
    <cfRule type="expression" dxfId="77" priority="77" stopIfTrue="1">
      <formula>$O$17:$AS$17&lt;&gt;""</formula>
    </cfRule>
  </conditionalFormatting>
  <conditionalFormatting sqref="O20:AS20">
    <cfRule type="expression" dxfId="76" priority="74" stopIfTrue="1">
      <formula>$O$20:$AS$20=""</formula>
    </cfRule>
    <cfRule type="expression" dxfId="75" priority="73" stopIfTrue="1">
      <formula>$O$20:$AS$20&lt;&gt;""</formula>
    </cfRule>
  </conditionalFormatting>
  <conditionalFormatting sqref="O25:AS25">
    <cfRule type="expression" dxfId="74" priority="68" stopIfTrue="1">
      <formula>$O$25:$AS$25=""</formula>
    </cfRule>
    <cfRule type="expression" dxfId="73" priority="67" stopIfTrue="1">
      <formula>$O$25:$AS$25&lt;&gt;""</formula>
    </cfRule>
  </conditionalFormatting>
  <conditionalFormatting sqref="O26:AS26">
    <cfRule type="expression" dxfId="72" priority="72" stopIfTrue="1">
      <formula>$O$26:$AS$26=""</formula>
    </cfRule>
    <cfRule type="expression" dxfId="71" priority="71" stopIfTrue="1">
      <formula>$O$26:$AS$26&lt;&gt;""</formula>
    </cfRule>
  </conditionalFormatting>
  <conditionalFormatting sqref="O27:AS27">
    <cfRule type="expression" dxfId="70" priority="70" stopIfTrue="1">
      <formula>$O$27:$AS$27=""</formula>
    </cfRule>
    <cfRule type="expression" dxfId="69" priority="69" stopIfTrue="1">
      <formula>$O$27:$AS$27&lt;&gt;""</formula>
    </cfRule>
  </conditionalFormatting>
  <conditionalFormatting sqref="O30:AS30">
    <cfRule type="expression" dxfId="68" priority="66" stopIfTrue="1">
      <formula>$O$30:$AS$30=""</formula>
    </cfRule>
    <cfRule type="expression" dxfId="67" priority="65" stopIfTrue="1">
      <formula>$O$30:$AS$30&lt;&gt;""</formula>
    </cfRule>
  </conditionalFormatting>
  <conditionalFormatting sqref="O35:AS35">
    <cfRule type="expression" dxfId="66" priority="60" stopIfTrue="1">
      <formula>$O$35:$AS$35=""</formula>
    </cfRule>
    <cfRule type="expression" dxfId="65" priority="59" stopIfTrue="1">
      <formula>$O$35:$AS$35&lt;&gt;""</formula>
    </cfRule>
  </conditionalFormatting>
  <conditionalFormatting sqref="O36:AS36">
    <cfRule type="expression" dxfId="64" priority="64" stopIfTrue="1">
      <formula>$O$36:$AS$36=""</formula>
    </cfRule>
    <cfRule type="expression" dxfId="63" priority="63" stopIfTrue="1">
      <formula>$O$36:$AS$36&lt;&gt;""</formula>
    </cfRule>
  </conditionalFormatting>
  <conditionalFormatting sqref="O37:AS37">
    <cfRule type="expression" dxfId="62" priority="62" stopIfTrue="1">
      <formula>$O$37:$AS$37=""</formula>
    </cfRule>
    <cfRule type="expression" dxfId="61" priority="61" stopIfTrue="1">
      <formula>$O$37:$AS$37&lt;&gt;""</formula>
    </cfRule>
  </conditionalFormatting>
  <conditionalFormatting sqref="O40:AS40">
    <cfRule type="expression" dxfId="60" priority="58" stopIfTrue="1">
      <formula>$O$40:$AS$40=""</formula>
    </cfRule>
    <cfRule type="expression" dxfId="59" priority="57" stopIfTrue="1">
      <formula>$O$40:$AS$40&lt;&gt;""</formula>
    </cfRule>
  </conditionalFormatting>
  <conditionalFormatting sqref="P3:Q3">
    <cfRule type="expression" dxfId="58" priority="55" stopIfTrue="1">
      <formula>$P$3:$Q$3&lt;&gt;""</formula>
    </cfRule>
    <cfRule type="expression" dxfId="57" priority="56" stopIfTrue="1">
      <formula>$P$3:$Q$3=""</formula>
    </cfRule>
  </conditionalFormatting>
  <conditionalFormatting sqref="P8:Q8">
    <cfRule type="expression" dxfId="56" priority="53" stopIfTrue="1">
      <formula>$P$8:$Q$8&lt;&gt;""</formula>
    </cfRule>
    <cfRule type="expression" dxfId="55" priority="54" stopIfTrue="1">
      <formula>$P$8:$Q$8=""</formula>
    </cfRule>
  </conditionalFormatting>
  <conditionalFormatting sqref="P13:Q13">
    <cfRule type="expression" dxfId="54" priority="52" stopIfTrue="1">
      <formula>$P$13:$Q$13=""</formula>
    </cfRule>
    <cfRule type="expression" dxfId="53" priority="51" stopIfTrue="1">
      <formula>$P$13:$Q$13&lt;&gt;""</formula>
    </cfRule>
  </conditionalFormatting>
  <conditionalFormatting sqref="P18:Q18">
    <cfRule type="expression" dxfId="52" priority="50" stopIfTrue="1">
      <formula>$P$18:$Q$18=""</formula>
    </cfRule>
    <cfRule type="expression" dxfId="51" priority="49" stopIfTrue="1">
      <formula>$P$18:$Q$18&lt;&gt;""</formula>
    </cfRule>
  </conditionalFormatting>
  <conditionalFormatting sqref="P23:Q23">
    <cfRule type="expression" dxfId="50" priority="48" stopIfTrue="1">
      <formula>$P$23:$Q$23=""</formula>
    </cfRule>
    <cfRule type="expression" dxfId="49" priority="47" stopIfTrue="1">
      <formula>$P$23:$Q$23&lt;&gt;""</formula>
    </cfRule>
  </conditionalFormatting>
  <conditionalFormatting sqref="P28:Q28">
    <cfRule type="expression" dxfId="48" priority="46" stopIfTrue="1">
      <formula>$P$28:$Q$28=""</formula>
    </cfRule>
    <cfRule type="expression" dxfId="47" priority="45" stopIfTrue="1">
      <formula>$P$28:$Q$28&lt;&gt;""</formula>
    </cfRule>
  </conditionalFormatting>
  <conditionalFormatting sqref="P33:Q33">
    <cfRule type="expression" dxfId="46" priority="44" stopIfTrue="1">
      <formula>$P$33:$Q$33=""</formula>
    </cfRule>
    <cfRule type="expression" dxfId="45" priority="43" stopIfTrue="1">
      <formula>$P$33:$Q$33&lt;&gt;""</formula>
    </cfRule>
  </conditionalFormatting>
  <conditionalFormatting sqref="P38:Q38">
    <cfRule type="expression" dxfId="44" priority="42" stopIfTrue="1">
      <formula>$P$38:$Q$38=""</formula>
    </cfRule>
    <cfRule type="expression" dxfId="43" priority="41" stopIfTrue="1">
      <formula>$P$38:$Q$38&lt;&gt;""</formula>
    </cfRule>
  </conditionalFormatting>
  <conditionalFormatting sqref="Z8:AE8">
    <cfRule type="expression" dxfId="42" priority="40" stopIfTrue="1">
      <formula>$Z$8:$AE$8=""</formula>
    </cfRule>
    <cfRule type="expression" dxfId="41" priority="39" stopIfTrue="1">
      <formula>$Z$8:$AE$8&lt;&gt;""</formula>
    </cfRule>
  </conditionalFormatting>
  <conditionalFormatting sqref="Z18:AE18">
    <cfRule type="expression" dxfId="40" priority="38" stopIfTrue="1">
      <formula>$Z$18:$AE$18=""</formula>
    </cfRule>
    <cfRule type="expression" dxfId="39" priority="37" stopIfTrue="1">
      <formula>$Z$18:$AE$18&lt;&gt;""</formula>
    </cfRule>
  </conditionalFormatting>
  <conditionalFormatting sqref="Z28:AE28">
    <cfRule type="expression" dxfId="38" priority="36" stopIfTrue="1">
      <formula>$Z$28:$AE$28=""</formula>
    </cfRule>
    <cfRule type="expression" dxfId="37" priority="35" stopIfTrue="1">
      <formula>$Z$28:$AE$28&lt;&gt;""</formula>
    </cfRule>
  </conditionalFormatting>
  <conditionalFormatting sqref="Z38:AE38">
    <cfRule type="expression" dxfId="36" priority="34" stopIfTrue="1">
      <formula>$Z$38:$AE$38=""</formula>
    </cfRule>
    <cfRule type="expression" dxfId="35" priority="33" stopIfTrue="1">
      <formula>$Z$38:$AE$38&lt;&gt;""</formula>
    </cfRule>
  </conditionalFormatting>
  <conditionalFormatting sqref="Z3:AG3">
    <cfRule type="expression" dxfId="34" priority="32" stopIfTrue="1">
      <formula>$Z$3:$AG$3=""</formula>
    </cfRule>
    <cfRule type="expression" dxfId="33" priority="31" stopIfTrue="1">
      <formula>$Z$3:$AG$3&lt;&gt;""</formula>
    </cfRule>
  </conditionalFormatting>
  <conditionalFormatting sqref="Z13:AG13">
    <cfRule type="expression" dxfId="32" priority="30" stopIfTrue="1">
      <formula>$Z$13:$AG$13=""</formula>
    </cfRule>
    <cfRule type="expression" dxfId="31" priority="29" stopIfTrue="1">
      <formula>$Z$13:$AG$13&lt;&gt;""</formula>
    </cfRule>
  </conditionalFormatting>
  <conditionalFormatting sqref="Z23:AG23">
    <cfRule type="expression" dxfId="30" priority="28" stopIfTrue="1">
      <formula>$Z$23:$AG$23=""</formula>
    </cfRule>
    <cfRule type="expression" dxfId="29" priority="27" stopIfTrue="1">
      <formula>$Z$23:$AG$23&lt;&gt;""</formula>
    </cfRule>
  </conditionalFormatting>
  <conditionalFormatting sqref="Z33:AG33">
    <cfRule type="expression" dxfId="28" priority="26" stopIfTrue="1">
      <formula>$Z$33:$AG$33=""</formula>
    </cfRule>
    <cfRule type="expression" dxfId="27" priority="25" stopIfTrue="1">
      <formula>$Z$33:$AG$33&lt;&gt;""</formula>
    </cfRule>
  </conditionalFormatting>
  <conditionalFormatting sqref="AM3:AR3">
    <cfRule type="expression" dxfId="26" priority="22" stopIfTrue="1">
      <formula>$AM$3:$AR$3=""</formula>
    </cfRule>
    <cfRule type="expression" dxfId="25" priority="21" stopIfTrue="1">
      <formula>$AM$3:$AR$3&lt;&gt;""</formula>
    </cfRule>
  </conditionalFormatting>
  <conditionalFormatting sqref="AM4:AR4">
    <cfRule type="expression" dxfId="24" priority="24" stopIfTrue="1">
      <formula>$AM$4:$AR$4=""</formula>
    </cfRule>
    <cfRule type="expression" dxfId="23" priority="23" stopIfTrue="1">
      <formula>$AM$4:$AR$4&lt;&gt;""</formula>
    </cfRule>
  </conditionalFormatting>
  <conditionalFormatting sqref="AM8:AR8">
    <cfRule type="expression" dxfId="22" priority="20" stopIfTrue="1">
      <formula>$AM$8:$AR$8=""</formula>
    </cfRule>
    <cfRule type="expression" dxfId="21" priority="19" stopIfTrue="1">
      <formula>$AM$8:$AR$8&lt;&gt;""</formula>
    </cfRule>
  </conditionalFormatting>
  <conditionalFormatting sqref="AM13:AR13">
    <cfRule type="expression" dxfId="20" priority="16" stopIfTrue="1">
      <formula>$AM$13:$AR$13=""</formula>
    </cfRule>
    <cfRule type="expression" dxfId="19" priority="15" stopIfTrue="1">
      <formula>$AM$13:$AR$13&lt;&gt;""</formula>
    </cfRule>
  </conditionalFormatting>
  <conditionalFormatting sqref="AM14:AR14">
    <cfRule type="expression" dxfId="18" priority="18" stopIfTrue="1">
      <formula>$AM$14:$AR$14=""</formula>
    </cfRule>
    <cfRule type="expression" dxfId="17" priority="17" stopIfTrue="1">
      <formula>$AM$14:$AR$14&lt;&gt;""</formula>
    </cfRule>
  </conditionalFormatting>
  <conditionalFormatting sqref="AM18:AR18">
    <cfRule type="expression" dxfId="16" priority="14" stopIfTrue="1">
      <formula>$AM$18:$AR$18=""</formula>
    </cfRule>
    <cfRule type="expression" dxfId="15" priority="13" stopIfTrue="1">
      <formula>$AM$18:$AR$18&lt;&gt;""</formula>
    </cfRule>
  </conditionalFormatting>
  <conditionalFormatting sqref="AM23:AR23">
    <cfRule type="expression" dxfId="14" priority="10" stopIfTrue="1">
      <formula>$AM$23:$AR$23=""</formula>
    </cfRule>
    <cfRule type="expression" dxfId="13" priority="9" stopIfTrue="1">
      <formula>$AM$23:$AR$23&lt;&gt;""</formula>
    </cfRule>
  </conditionalFormatting>
  <conditionalFormatting sqref="AM24:AR24">
    <cfRule type="expression" dxfId="12" priority="12" stopIfTrue="1">
      <formula>$AM$24:$AR$24=""</formula>
    </cfRule>
    <cfRule type="expression" dxfId="11" priority="11" stopIfTrue="1">
      <formula>$AM$24:$AR$24&lt;&gt;""</formula>
    </cfRule>
  </conditionalFormatting>
  <conditionalFormatting sqref="AM28:AR28">
    <cfRule type="expression" dxfId="10" priority="8" stopIfTrue="1">
      <formula>$AM$28:$AR$28=""</formula>
    </cfRule>
    <cfRule type="expression" dxfId="9" priority="7" stopIfTrue="1">
      <formula>$AM$28:$AR$28&lt;&gt;""</formula>
    </cfRule>
  </conditionalFormatting>
  <conditionalFormatting sqref="AM33:AR33">
    <cfRule type="expression" dxfId="8" priority="4" stopIfTrue="1">
      <formula>$AM$33:$AR$33=""</formula>
    </cfRule>
    <cfRule type="expression" dxfId="7" priority="3" stopIfTrue="1">
      <formula>$AM$33:$AR$33&lt;&gt;""</formula>
    </cfRule>
  </conditionalFormatting>
  <conditionalFormatting sqref="AM34:AR34">
    <cfRule type="expression" dxfId="6" priority="6" stopIfTrue="1">
      <formula>$AM$34:$AR$34=""</formula>
    </cfRule>
    <cfRule type="expression" dxfId="5" priority="5" stopIfTrue="1">
      <formula>$AM$34:$AR$34&lt;&gt;""</formula>
    </cfRule>
  </conditionalFormatting>
  <conditionalFormatting sqref="AM38:AR38">
    <cfRule type="expression" dxfId="4" priority="2" stopIfTrue="1">
      <formula>$AM$38:$AR$38=""</formula>
    </cfRule>
    <cfRule type="expression" dxfId="3" priority="1" stopIfTrue="1">
      <formula>$AM$38:$AR$38&lt;&gt;""</formula>
    </cfRule>
  </conditionalFormatting>
  <dataValidations count="8">
    <dataValidation imeMode="halfAlpha" allowBlank="1" showInputMessage="1" showErrorMessage="1" sqref="AM13:AR14 AM18:AR18 AM23:AR24 AM28:AR28 AM33:AR34 AM38:AR38 AM3:AR4 AM8:AR8" xr:uid="{660B7597-1758-42A7-9F15-922386B778BC}"/>
    <dataValidation imeMode="hiragana" allowBlank="1" showInputMessage="1" showErrorMessage="1" promptTitle="所在地" prompt=" " sqref="O20:AS20 O22:AS22 O30:AS30 O32:AS32 O40:AS40 O10:AS10" xr:uid="{DE1B7BB3-745F-402C-AB9D-26BA32306352}"/>
    <dataValidation imeMode="hiragana" allowBlank="1" showInputMessage="1" showErrorMessage="1" promptTitle="勤務先" prompt=" " sqref="O17:AS17 O27:AS27 O37:AS37 O7:AS7" xr:uid="{2E75F269-2484-4DD3-BEA2-272D72EA14D8}"/>
    <dataValidation imeMode="fullKatakana" allowBlank="1" showInputMessage="1" showErrorMessage="1" promptTitle="フリガナ" prompt=" " sqref="O15:AS15 O25:AS25 O35:AS35 O5:AS5" xr:uid="{2067B771-4C55-4352-8B35-32684DA2481A}"/>
    <dataValidation imeMode="halfAlpha" allowBlank="1" showInputMessage="1" showErrorMessage="1" promptTitle="電話番号" prompt=" " sqref="O21:AB21 O31:AB31 O41:AB41 O11:AB11" xr:uid="{9E15B814-FF05-43DB-BA37-387E80836D20}"/>
    <dataValidation imeMode="halfAlpha" allowBlank="1" showInputMessage="1" showErrorMessage="1" promptTitle="郵便番号" prompt=" " sqref="O19:U19 O29:U29 O39:U39 O9:U9" xr:uid="{91406B03-F7D8-4379-A854-6FE6DADDC506}"/>
    <dataValidation imeMode="hiragana" allowBlank="1" showInputMessage="1" showErrorMessage="1" promptTitle="氏名" prompt=" " sqref="O16:AS16 O26:AS26 O36:AS36 O6:AS6" xr:uid="{85FB3725-F1B3-49C0-9577-6895E55CE513}"/>
    <dataValidation type="list" imeMode="hiragana" allowBlank="1" showInputMessage="1" showErrorMessage="1" sqref="P13:Q13 P18:Q18 P23:Q23 P28:Q28 P33:Q33 P38:Q38 P3:Q3 P8:Q8" xr:uid="{7FA8C156-F4BB-4AA8-AC38-9B8657FBBB29}">
      <formula1>"1級,2級"</formula1>
    </dataValidation>
  </dataValidations>
  <pageMargins left="0.59055118110236227" right="0.39370078740157483" top="0.59055118110236227" bottom="0.19685039370078741" header="0.39370078740157483" footer="0.39370078740157483"/>
  <pageSetup paperSize="9" fitToHeight="0"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4F751989-E938-4D89-8989-67C2DF033F5A}">
          <x14:formula1>
            <xm:f>プルダウン選択肢!$D$18:$D$64</xm:f>
          </x14:formula1>
          <xm:sqref>Z18:AE18 Z28:AE28 Z38:AE38 Z8:AE8</xm:sqref>
        </x14:dataValidation>
        <x14:dataValidation type="list" imeMode="hiragana" allowBlank="1" showInputMessage="1" showErrorMessage="1" xr:uid="{97E0FB70-02F3-41F1-B276-60580BCF0454}">
          <x14:formula1>
            <xm:f>プルダウン選択肢!$B$18:$B$65</xm:f>
          </x14:formula1>
          <xm:sqref>Z13:AG13 Z23:AG23 Z33:AG33 Z3:AG3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AY134"/>
  <sheetViews>
    <sheetView showGridLines="0" zoomScale="115" zoomScaleNormal="115" zoomScaleSheetLayoutView="145" workbookViewId="0"/>
  </sheetViews>
  <sheetFormatPr defaultColWidth="3.5" defaultRowHeight="16.5" customHeight="1" x14ac:dyDescent="0.15"/>
  <cols>
    <col min="1" max="1" width="1.375" style="1" customWidth="1"/>
    <col min="2" max="45" width="2" style="1" customWidth="1"/>
    <col min="46" max="46" width="1.375" style="1" customWidth="1"/>
    <col min="47" max="47" width="1.75" style="1" customWidth="1"/>
    <col min="48" max="48" width="8.5" style="1" customWidth="1"/>
    <col min="49" max="49" width="2.75" style="1" customWidth="1"/>
    <col min="50" max="50" width="5.875" style="2" customWidth="1"/>
    <col min="51" max="51" width="3.75" style="1" customWidth="1"/>
    <col min="52" max="64" width="4.25" style="1" customWidth="1"/>
    <col min="65" max="16384" width="3.5" style="1"/>
  </cols>
  <sheetData>
    <row r="2" spans="1:50" s="21" customFormat="1" ht="12" customHeight="1" x14ac:dyDescent="0.15">
      <c r="A2" s="76"/>
      <c r="B2" s="21" t="s">
        <v>802</v>
      </c>
      <c r="X2" s="22"/>
      <c r="AC2" s="76"/>
      <c r="AX2" s="22"/>
    </row>
    <row r="3" spans="1:50" s="21" customFormat="1" ht="12" customHeight="1" x14ac:dyDescent="0.15">
      <c r="X3" s="22"/>
      <c r="AV3" s="60"/>
      <c r="AX3" s="22"/>
    </row>
    <row r="4" spans="1:50" s="21" customFormat="1" ht="12" customHeight="1" x14ac:dyDescent="0.15">
      <c r="B4" s="240" t="s">
        <v>803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X4" s="61"/>
    </row>
    <row r="5" spans="1:50" s="21" customFormat="1" ht="12" customHeight="1" x14ac:dyDescent="0.15">
      <c r="B5" s="237" t="s">
        <v>804</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X5" s="61"/>
    </row>
    <row r="6" spans="1:50" s="21" customFormat="1" ht="12" customHeight="1" x14ac:dyDescent="0.15">
      <c r="A6" s="62"/>
      <c r="B6" s="237" t="s">
        <v>805</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X6" s="61"/>
    </row>
    <row r="7" spans="1:50" s="21" customFormat="1" ht="12" customHeight="1" x14ac:dyDescent="0.15">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2" t="s">
        <v>806</v>
      </c>
      <c r="AH7" s="60"/>
      <c r="AI7" s="60"/>
      <c r="AJ7" s="123"/>
      <c r="AK7" s="241" t="str">
        <f>IF(報告書!AI10="","",報告書!AI10)</f>
        <v/>
      </c>
      <c r="AL7" s="241"/>
      <c r="AM7" s="241"/>
      <c r="AN7" s="241"/>
      <c r="AO7" s="242" t="s">
        <v>807</v>
      </c>
      <c r="AP7" s="242"/>
      <c r="AQ7" s="243" t="str">
        <f>IF(報告書!AO10="","",報告書!AO10)</f>
        <v/>
      </c>
      <c r="AR7" s="243"/>
      <c r="AS7" s="243"/>
      <c r="AX7" s="61"/>
    </row>
    <row r="8" spans="1:50" ht="4.5" customHeight="1" x14ac:dyDescent="0.15">
      <c r="Q8" s="9"/>
      <c r="R8" s="9"/>
      <c r="S8" s="9"/>
      <c r="T8" s="9"/>
      <c r="U8" s="9"/>
      <c r="W8" s="9"/>
      <c r="X8" s="9"/>
      <c r="Y8" s="9"/>
      <c r="Z8" s="9"/>
      <c r="AA8" s="9"/>
      <c r="AB8" s="9"/>
      <c r="AC8" s="9"/>
      <c r="AD8" s="9"/>
      <c r="AE8" s="9"/>
      <c r="AF8" s="9"/>
      <c r="AG8" s="9"/>
      <c r="AH8" s="9"/>
      <c r="AI8" s="9"/>
      <c r="AJ8" s="9"/>
      <c r="AK8" s="9"/>
      <c r="AL8" s="9"/>
      <c r="AM8" s="9"/>
      <c r="AN8" s="9"/>
      <c r="AO8" s="9"/>
      <c r="AP8" s="9"/>
      <c r="AQ8" s="9"/>
      <c r="AR8" s="9"/>
      <c r="AS8" s="9"/>
      <c r="AX8" s="10"/>
    </row>
    <row r="9" spans="1:50" ht="4.5" customHeight="1" x14ac:dyDescent="0.15">
      <c r="S9" s="9"/>
      <c r="T9" s="9"/>
      <c r="U9" s="9"/>
      <c r="V9" s="7"/>
      <c r="W9" s="9"/>
      <c r="X9" s="9"/>
      <c r="Y9" s="9"/>
      <c r="Z9" s="9"/>
      <c r="AA9" s="9"/>
      <c r="AB9" s="9"/>
      <c r="AC9" s="9"/>
      <c r="AD9" s="9"/>
      <c r="AE9" s="9"/>
      <c r="AF9" s="9"/>
      <c r="AG9" s="9"/>
      <c r="AH9" s="9"/>
      <c r="AI9" s="9"/>
      <c r="AJ9" s="9"/>
      <c r="AK9" s="9"/>
      <c r="AL9" s="9"/>
      <c r="AM9" s="9"/>
      <c r="AN9" s="9"/>
      <c r="AO9" s="9"/>
      <c r="AP9" s="9"/>
      <c r="AQ9" s="9"/>
      <c r="AR9" s="9"/>
      <c r="AS9" s="9"/>
      <c r="AX9" s="10"/>
    </row>
    <row r="10" spans="1:50" s="21" customFormat="1" ht="12" customHeight="1" x14ac:dyDescent="0.15">
      <c r="B10" s="22" t="s">
        <v>808</v>
      </c>
      <c r="V10" s="22"/>
      <c r="AX10" s="61"/>
    </row>
    <row r="11" spans="1:50" s="24" customFormat="1" ht="12" customHeight="1" x14ac:dyDescent="0.15">
      <c r="D11" s="24" t="s">
        <v>809</v>
      </c>
      <c r="O11" s="231" t="str">
        <f>IF(報告書!O20="","",報告書!O20)</f>
        <v/>
      </c>
      <c r="P11" s="231"/>
      <c r="Q11" s="231"/>
      <c r="R11" s="231"/>
      <c r="S11" s="231"/>
      <c r="T11" s="231"/>
      <c r="U11" s="231"/>
      <c r="V11" s="231"/>
      <c r="W11" s="231"/>
      <c r="X11" s="231"/>
      <c r="Y11" s="231"/>
      <c r="Z11" s="231"/>
      <c r="AA11" s="231"/>
      <c r="AB11" s="231"/>
      <c r="AC11" s="231"/>
      <c r="AD11" s="231"/>
      <c r="AE11" s="231" t="str">
        <f>IF(報告書!AE20="","",報告書!AE20)</f>
        <v/>
      </c>
      <c r="AF11" s="231"/>
      <c r="AG11" s="231"/>
      <c r="AH11" s="231"/>
      <c r="AI11" s="231"/>
      <c r="AJ11" s="231"/>
      <c r="AK11" s="231"/>
      <c r="AL11" s="231"/>
      <c r="AM11" s="231"/>
      <c r="AN11" s="231"/>
      <c r="AO11" s="231"/>
      <c r="AP11" s="231"/>
      <c r="AQ11" s="231"/>
      <c r="AR11" s="231"/>
      <c r="AS11" s="231"/>
      <c r="AX11" s="25"/>
    </row>
    <row r="12" spans="1:50" s="24" customFormat="1" ht="12" customHeight="1" x14ac:dyDescent="0.15">
      <c r="O12" s="231" t="str">
        <f>IF(報告書!O21="","",報告書!O21)</f>
        <v/>
      </c>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X12" s="25"/>
    </row>
    <row r="13" spans="1:50" s="24" customFormat="1" ht="12" customHeight="1" x14ac:dyDescent="0.15">
      <c r="D13" s="24" t="s">
        <v>810</v>
      </c>
      <c r="O13" s="231" t="str">
        <f>IF(報告書!O22="","",報告書!O22)</f>
        <v/>
      </c>
      <c r="P13" s="231"/>
      <c r="Q13" s="231"/>
      <c r="R13" s="231"/>
      <c r="S13" s="231"/>
      <c r="T13" s="231"/>
      <c r="U13" s="231"/>
      <c r="V13" s="231"/>
      <c r="W13" s="231"/>
      <c r="X13" s="231"/>
      <c r="Y13" s="231"/>
      <c r="Z13" s="231"/>
      <c r="AA13" s="231"/>
      <c r="AB13" s="231"/>
      <c r="AC13" s="231"/>
      <c r="AD13" s="231"/>
      <c r="AE13" s="231" t="str">
        <f>IF(報告書!AE22="","",報告書!AE22)</f>
        <v/>
      </c>
      <c r="AF13" s="231"/>
      <c r="AG13" s="231"/>
      <c r="AH13" s="231"/>
      <c r="AI13" s="231"/>
      <c r="AJ13" s="231"/>
      <c r="AK13" s="231"/>
      <c r="AL13" s="231"/>
      <c r="AM13" s="231"/>
      <c r="AN13" s="231"/>
      <c r="AO13" s="231"/>
      <c r="AP13" s="231"/>
      <c r="AQ13" s="231"/>
      <c r="AR13" s="231"/>
      <c r="AS13" s="231"/>
      <c r="AX13" s="25"/>
    </row>
    <row r="14" spans="1:50" s="24" customFormat="1" ht="12" customHeight="1" x14ac:dyDescent="0.15">
      <c r="O14" s="231" t="str">
        <f>IF(報告書!O23="","",報告書!O23)</f>
        <v/>
      </c>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X14" s="25"/>
    </row>
    <row r="15" spans="1:50" s="24" customFormat="1" ht="12" customHeight="1" x14ac:dyDescent="0.15">
      <c r="D15" s="24" t="s">
        <v>811</v>
      </c>
      <c r="O15" s="233" t="str">
        <f>IF(報告書!O24="","",報告書!O24)</f>
        <v/>
      </c>
      <c r="P15" s="233"/>
      <c r="Q15" s="233"/>
      <c r="R15" s="233"/>
      <c r="S15" s="233"/>
      <c r="T15" s="233"/>
      <c r="U15" s="23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X15" s="25"/>
    </row>
    <row r="16" spans="1:50" s="24" customFormat="1" ht="12" customHeight="1" x14ac:dyDescent="0.15">
      <c r="D16" s="24" t="s">
        <v>812</v>
      </c>
      <c r="O16" s="231" t="str">
        <f>IF(報告書!O25="","",報告書!O25 )</f>
        <v/>
      </c>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X16" s="25"/>
    </row>
    <row r="17" spans="1:50" s="2" customFormat="1" ht="4.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9"/>
      <c r="AP17" s="9"/>
      <c r="AQ17" s="9"/>
      <c r="AR17" s="9"/>
      <c r="AS17" s="9"/>
      <c r="AT17" s="9"/>
      <c r="AX17" s="10"/>
    </row>
    <row r="18" spans="1:50" s="2" customFormat="1" ht="4.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X18" s="10"/>
    </row>
    <row r="19" spans="1:50" s="21" customFormat="1" ht="12" customHeight="1" x14ac:dyDescent="0.15">
      <c r="B19" s="21" t="s">
        <v>813</v>
      </c>
      <c r="AX19" s="61"/>
    </row>
    <row r="20" spans="1:50" s="24" customFormat="1" ht="12" customHeight="1" x14ac:dyDescent="0.15">
      <c r="D20" s="24" t="s">
        <v>809</v>
      </c>
      <c r="O20" s="231" t="str">
        <f>IF(報告書!O30="","",報告書!O30)</f>
        <v/>
      </c>
      <c r="P20" s="231"/>
      <c r="Q20" s="231"/>
      <c r="R20" s="231"/>
      <c r="S20" s="231"/>
      <c r="T20" s="231"/>
      <c r="U20" s="231"/>
      <c r="V20" s="231"/>
      <c r="W20" s="231"/>
      <c r="X20" s="231"/>
      <c r="Y20" s="231"/>
      <c r="Z20" s="231"/>
      <c r="AA20" s="231"/>
      <c r="AB20" s="231"/>
      <c r="AC20" s="231"/>
      <c r="AD20" s="231"/>
      <c r="AE20" s="231" t="str">
        <f>IF(報告書!AE30="","",報告書!AE30)</f>
        <v/>
      </c>
      <c r="AF20" s="231"/>
      <c r="AG20" s="231"/>
      <c r="AH20" s="231"/>
      <c r="AI20" s="231"/>
      <c r="AJ20" s="231"/>
      <c r="AK20" s="231"/>
      <c r="AL20" s="231"/>
      <c r="AM20" s="231"/>
      <c r="AN20" s="231"/>
      <c r="AO20" s="231"/>
      <c r="AP20" s="231"/>
      <c r="AQ20" s="231"/>
      <c r="AR20" s="231"/>
      <c r="AS20" s="231"/>
      <c r="AX20" s="25"/>
    </row>
    <row r="21" spans="1:50" s="24" customFormat="1" ht="12" customHeight="1" x14ac:dyDescent="0.15">
      <c r="O21" s="231" t="str">
        <f>IF(報告書!O31="","",報告書!O31)</f>
        <v/>
      </c>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X21" s="25"/>
    </row>
    <row r="22" spans="1:50" s="24" customFormat="1" ht="12" customHeight="1" x14ac:dyDescent="0.15">
      <c r="D22" s="24" t="s">
        <v>810</v>
      </c>
      <c r="O22" s="231" t="str">
        <f>IF(報告書!O32="","",報告書!O32)</f>
        <v/>
      </c>
      <c r="P22" s="231"/>
      <c r="Q22" s="231"/>
      <c r="R22" s="231"/>
      <c r="S22" s="231"/>
      <c r="T22" s="231"/>
      <c r="U22" s="231"/>
      <c r="V22" s="231"/>
      <c r="W22" s="231"/>
      <c r="X22" s="231"/>
      <c r="Y22" s="231"/>
      <c r="Z22" s="231"/>
      <c r="AA22" s="231"/>
      <c r="AB22" s="231"/>
      <c r="AC22" s="231"/>
      <c r="AD22" s="231"/>
      <c r="AE22" s="231" t="str">
        <f>IF(報告書!AE32="","",報告書!AE32)</f>
        <v/>
      </c>
      <c r="AF22" s="231"/>
      <c r="AG22" s="231"/>
      <c r="AH22" s="231"/>
      <c r="AI22" s="231"/>
      <c r="AJ22" s="231"/>
      <c r="AK22" s="231"/>
      <c r="AL22" s="231"/>
      <c r="AM22" s="231"/>
      <c r="AN22" s="231"/>
      <c r="AO22" s="231"/>
      <c r="AP22" s="231"/>
      <c r="AQ22" s="231"/>
      <c r="AR22" s="231"/>
      <c r="AS22" s="231"/>
      <c r="AX22" s="25"/>
    </row>
    <row r="23" spans="1:50" s="24" customFormat="1" ht="12" customHeight="1" x14ac:dyDescent="0.15">
      <c r="O23" s="231" t="str">
        <f>IF(報告書!O33="","",報告書!O33)</f>
        <v/>
      </c>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X23" s="25"/>
    </row>
    <row r="24" spans="1:50" s="24" customFormat="1" ht="12" customHeight="1" x14ac:dyDescent="0.15">
      <c r="D24" s="24" t="s">
        <v>811</v>
      </c>
      <c r="O24" s="233" t="str">
        <f>IF(報告書!O34="","",報告書!O34)</f>
        <v/>
      </c>
      <c r="P24" s="233"/>
      <c r="Q24" s="233"/>
      <c r="R24" s="233"/>
      <c r="S24" s="233"/>
      <c r="T24" s="233"/>
      <c r="U24" s="23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X24" s="25"/>
    </row>
    <row r="25" spans="1:50" s="24" customFormat="1" ht="12" customHeight="1" x14ac:dyDescent="0.15">
      <c r="D25" s="24" t="s">
        <v>812</v>
      </c>
      <c r="O25" s="231" t="str">
        <f>IF(報告書!O35="","",報告書!O35 )</f>
        <v/>
      </c>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X25" s="25"/>
    </row>
    <row r="26" spans="1:50" ht="4.5" customHeight="1" x14ac:dyDescent="0.15">
      <c r="A26" s="2"/>
      <c r="B26" s="2"/>
      <c r="C26" s="2"/>
      <c r="D26" s="2"/>
      <c r="E26" s="2"/>
      <c r="F26" s="2"/>
      <c r="G26" s="2"/>
      <c r="H26" s="2"/>
      <c r="I26" s="2"/>
      <c r="J26" s="2"/>
      <c r="Q26" s="2"/>
      <c r="R26" s="2"/>
      <c r="S26" s="2"/>
      <c r="T26" s="2"/>
      <c r="U26" s="2"/>
      <c r="V26" s="2"/>
      <c r="W26" s="2"/>
      <c r="X26" s="2"/>
      <c r="Y26" s="2"/>
      <c r="Z26" s="2"/>
      <c r="AS26" s="9"/>
      <c r="AX26" s="10"/>
    </row>
    <row r="27" spans="1:50" ht="4.5" customHeight="1" x14ac:dyDescent="0.15">
      <c r="A27" s="2"/>
      <c r="B27" s="2"/>
      <c r="C27" s="2"/>
      <c r="D27" s="2"/>
      <c r="E27" s="2"/>
      <c r="F27" s="2"/>
      <c r="G27" s="2"/>
      <c r="H27" s="2"/>
      <c r="I27" s="2"/>
      <c r="J27" s="2"/>
      <c r="Q27" s="2"/>
      <c r="R27" s="2"/>
      <c r="S27" s="2"/>
      <c r="T27" s="2"/>
      <c r="U27" s="2"/>
      <c r="V27" s="2"/>
      <c r="W27" s="2"/>
      <c r="X27" s="2"/>
      <c r="Y27" s="2"/>
      <c r="Z27" s="2"/>
      <c r="AX27" s="10"/>
    </row>
    <row r="28" spans="1:50" s="21" customFormat="1" ht="12" customHeight="1" x14ac:dyDescent="0.15">
      <c r="B28" s="21" t="s">
        <v>814</v>
      </c>
      <c r="AX28" s="61"/>
    </row>
    <row r="29" spans="1:50" s="24" customFormat="1" ht="12" customHeight="1" x14ac:dyDescent="0.15">
      <c r="D29" s="24" t="s">
        <v>815</v>
      </c>
      <c r="O29" s="231" t="str">
        <f>IF(報告書!O40="","",報告書!O40)&amp;IF(報告書!V40="","",報告書!V40)</f>
        <v/>
      </c>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X29" s="23"/>
    </row>
    <row r="30" spans="1:50" s="24" customFormat="1" ht="12" customHeight="1" x14ac:dyDescent="0.15">
      <c r="D30" s="24" t="s">
        <v>816</v>
      </c>
      <c r="O30" s="231" t="str">
        <f>IF(報告書!O41="","",報告書!O41)</f>
        <v/>
      </c>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X30" s="23"/>
    </row>
    <row r="31" spans="1:50" s="24" customFormat="1" ht="12" customHeight="1" x14ac:dyDescent="0.15">
      <c r="D31" s="24" t="s">
        <v>817</v>
      </c>
      <c r="O31" s="231" t="str">
        <f>IF(報告書!O42="","",報告書!O42)</f>
        <v/>
      </c>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X31" s="23"/>
    </row>
    <row r="32" spans="1:50" s="24" customFormat="1" ht="12" customHeight="1" x14ac:dyDescent="0.15">
      <c r="D32" s="24" t="s">
        <v>818</v>
      </c>
      <c r="O32" s="231" t="str">
        <f>IF(報告書!O43="","",報告書!O43)</f>
        <v/>
      </c>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X32" s="23"/>
    </row>
    <row r="33" spans="1:51" ht="4.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9"/>
    </row>
    <row r="34" spans="1:51" ht="4.5"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51" s="21" customFormat="1" ht="12" customHeight="1" x14ac:dyDescent="0.15">
      <c r="B35" s="21" t="s">
        <v>819</v>
      </c>
      <c r="AX35" s="22"/>
    </row>
    <row r="36" spans="1:51" s="24" customFormat="1" ht="12" customHeight="1" x14ac:dyDescent="0.15">
      <c r="E36" s="133" t="str">
        <f>IF(報告書!E47="","",報告書!E47)</f>
        <v/>
      </c>
      <c r="F36" s="24" t="s">
        <v>820</v>
      </c>
      <c r="G36" s="23"/>
      <c r="H36" s="23"/>
      <c r="O36" s="55" t="s">
        <v>2</v>
      </c>
      <c r="P36" s="133" t="str">
        <f>IF(報告書!P47="","",報告書!P47)</f>
        <v/>
      </c>
      <c r="Q36" s="24" t="s">
        <v>821</v>
      </c>
      <c r="Y36" s="133" t="str">
        <f>IF(報告書!Y47="","",報告書!Y47)</f>
        <v/>
      </c>
      <c r="Z36" s="24" t="s">
        <v>822</v>
      </c>
      <c r="AM36" s="23"/>
      <c r="AX36" s="23"/>
    </row>
    <row r="37" spans="1:51" ht="4.5" customHeight="1" x14ac:dyDescent="0.15">
      <c r="K37" s="7"/>
      <c r="L37" s="2"/>
      <c r="M37" s="2"/>
      <c r="N37" s="2"/>
    </row>
    <row r="38" spans="1:51" ht="4.5" customHeight="1" x14ac:dyDescent="0.15">
      <c r="K38" s="7"/>
      <c r="L38" s="2"/>
      <c r="M38" s="2"/>
      <c r="N38" s="2"/>
    </row>
    <row r="39" spans="1:51" s="21" customFormat="1" ht="12" customHeight="1" x14ac:dyDescent="0.15">
      <c r="B39" s="21" t="s">
        <v>823</v>
      </c>
      <c r="AX39" s="22"/>
    </row>
    <row r="40" spans="1:51" s="24" customFormat="1" ht="12" customHeight="1" x14ac:dyDescent="0.15">
      <c r="C40" s="24" t="s">
        <v>824</v>
      </c>
      <c r="L40" s="63"/>
      <c r="M40" s="133" t="str">
        <f>IF(報告書!M125="","",報告書!M125)</f>
        <v/>
      </c>
      <c r="N40" s="23" t="s">
        <v>825</v>
      </c>
      <c r="O40" s="55"/>
      <c r="Q40" s="63"/>
      <c r="R40" s="133" t="str">
        <f>IF(報告書!R125="","",報告書!R125)</f>
        <v/>
      </c>
      <c r="S40" s="23" t="s">
        <v>826</v>
      </c>
      <c r="AY40" s="23"/>
    </row>
    <row r="41" spans="1:51" s="24" customFormat="1" ht="12" customHeight="1" x14ac:dyDescent="0.15">
      <c r="C41" s="24" t="s">
        <v>827</v>
      </c>
      <c r="L41" s="63"/>
      <c r="M41" s="133" t="str">
        <f>IF(報告書!M126="","",報告書!M126)</f>
        <v/>
      </c>
      <c r="N41" s="23" t="s">
        <v>825</v>
      </c>
      <c r="O41" s="55"/>
      <c r="Q41" s="63"/>
      <c r="R41" s="133" t="str">
        <f>IF(報告書!R126="","",報告書!R126)</f>
        <v/>
      </c>
      <c r="S41" s="23" t="s">
        <v>826</v>
      </c>
      <c r="AY41" s="23"/>
    </row>
    <row r="42" spans="1:51" s="24" customFormat="1" ht="12" customHeight="1" x14ac:dyDescent="0.15">
      <c r="C42" s="24" t="s">
        <v>828</v>
      </c>
      <c r="L42" s="55"/>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U42" s="70" t="str">
        <f>IF(LEN(M42)&gt;45,"！印刷時に記載内容の文字が入るかご確認ください。",IF(ISERROR(FIND(CHAR(10),M42,1)),"←","！改行されていると2行目以降が表示されません。ご確認ください。"))</f>
        <v>←</v>
      </c>
      <c r="AY42" s="23"/>
    </row>
    <row r="43" spans="1:51" s="24" customFormat="1" ht="12" customHeight="1" x14ac:dyDescent="0.15">
      <c r="C43" s="24" t="s">
        <v>829</v>
      </c>
      <c r="L43" s="63"/>
      <c r="M43" s="133" t="str">
        <f>IF(報告書!M127="","",報告書!M127)</f>
        <v/>
      </c>
      <c r="N43" s="24" t="s">
        <v>830</v>
      </c>
      <c r="R43" s="133" t="str">
        <f>IF(報告書!R127="","",報告書!R127)</f>
        <v/>
      </c>
      <c r="S43" s="23" t="s">
        <v>831</v>
      </c>
      <c r="W43" s="23"/>
      <c r="X43" s="234" t="str">
        <f>IF(報告書!X127="","",報告書!X127)</f>
        <v/>
      </c>
      <c r="Y43" s="234"/>
      <c r="Z43" s="230" t="str">
        <f>IF(報告書!Z127="","",報告書!Z127)</f>
        <v/>
      </c>
      <c r="AA43" s="230"/>
      <c r="AB43" s="23" t="s">
        <v>832</v>
      </c>
      <c r="AC43" s="230" t="str">
        <f>IF(報告書!AC127="","",報告書!AC127)</f>
        <v/>
      </c>
      <c r="AD43" s="230"/>
      <c r="AE43" s="24" t="s">
        <v>833</v>
      </c>
      <c r="AY43" s="23"/>
    </row>
    <row r="44" spans="1:51" s="24" customFormat="1" ht="12" customHeight="1" x14ac:dyDescent="0.15">
      <c r="L44" s="63"/>
      <c r="M44" s="133" t="str">
        <f>IF(報告書!AM127="","",報告書!AM127)</f>
        <v/>
      </c>
      <c r="N44" s="24" t="s">
        <v>834</v>
      </c>
      <c r="R44" s="23" t="s">
        <v>835</v>
      </c>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4" t="s">
        <v>836</v>
      </c>
      <c r="AX44" s="23"/>
    </row>
    <row r="45" spans="1:51" ht="4.5" customHeight="1" x14ac:dyDescent="0.15">
      <c r="L45" s="2"/>
      <c r="M45" s="2"/>
      <c r="N45" s="2"/>
      <c r="AM45" s="2"/>
      <c r="AN45" s="2"/>
    </row>
    <row r="46" spans="1:51" ht="4.5" customHeight="1" x14ac:dyDescent="0.15">
      <c r="L46" s="2"/>
      <c r="M46" s="2"/>
      <c r="N46" s="2"/>
      <c r="AM46" s="2"/>
      <c r="AN46" s="2"/>
    </row>
    <row r="47" spans="1:51" ht="16.5" customHeight="1" x14ac:dyDescent="0.15">
      <c r="L47" s="2"/>
      <c r="M47" s="2"/>
      <c r="N47" s="2"/>
      <c r="AM47" s="2"/>
      <c r="AN47" s="2"/>
    </row>
    <row r="48" spans="1:51" ht="16.5" customHeight="1" x14ac:dyDescent="0.15">
      <c r="L48" s="2"/>
      <c r="M48" s="2"/>
      <c r="N48" s="2"/>
      <c r="AM48" s="2"/>
      <c r="AN48" s="2"/>
    </row>
    <row r="49" spans="1:51" ht="16.5" customHeight="1" x14ac:dyDescent="0.15">
      <c r="L49" s="2"/>
      <c r="M49" s="2"/>
      <c r="N49" s="2"/>
      <c r="AM49" s="2"/>
      <c r="AN49" s="2"/>
    </row>
    <row r="50" spans="1:51" ht="16.5" customHeight="1" x14ac:dyDescent="0.15">
      <c r="L50" s="2"/>
      <c r="M50" s="2"/>
      <c r="N50" s="2"/>
      <c r="AM50" s="2"/>
      <c r="AN50" s="2"/>
    </row>
    <row r="51" spans="1:51" ht="16.5" customHeight="1" x14ac:dyDescent="0.15">
      <c r="L51" s="2"/>
      <c r="M51" s="2"/>
      <c r="N51" s="2"/>
      <c r="AM51" s="2"/>
      <c r="AN51" s="2"/>
    </row>
    <row r="52" spans="1:51" ht="16.5" customHeight="1" x14ac:dyDescent="0.15">
      <c r="L52" s="2"/>
      <c r="M52" s="2"/>
      <c r="N52" s="2"/>
      <c r="AM52" s="2"/>
      <c r="AN52" s="2"/>
    </row>
    <row r="53" spans="1:51" ht="16.5" customHeight="1" x14ac:dyDescent="0.15">
      <c r="L53" s="2"/>
      <c r="M53" s="2"/>
      <c r="N53" s="2"/>
      <c r="AM53" s="2"/>
      <c r="AN53" s="2"/>
    </row>
    <row r="54" spans="1:51" ht="16.5" customHeight="1" x14ac:dyDescent="0.15">
      <c r="L54" s="2"/>
      <c r="M54" s="2"/>
      <c r="N54" s="2"/>
      <c r="AM54" s="2"/>
      <c r="AN54" s="2"/>
    </row>
    <row r="55" spans="1:51" ht="16.5" customHeight="1" x14ac:dyDescent="0.15">
      <c r="L55" s="2"/>
      <c r="M55" s="2"/>
      <c r="N55" s="2"/>
      <c r="AM55" s="2"/>
      <c r="AN55" s="2"/>
    </row>
    <row r="56" spans="1:51" ht="16.5" customHeight="1" x14ac:dyDescent="0.15">
      <c r="AX56" s="1"/>
      <c r="AY56" s="2"/>
    </row>
    <row r="57" spans="1:51" ht="19.5" customHeight="1" x14ac:dyDescent="0.15">
      <c r="B57" s="124"/>
      <c r="C57" s="124"/>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X57" s="1"/>
      <c r="AY57" s="2"/>
    </row>
    <row r="58" spans="1:51" ht="19.5" customHeight="1" x14ac:dyDescent="0.15">
      <c r="B58" s="124"/>
      <c r="C58" s="124"/>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X58" s="1"/>
      <c r="AY58" s="2"/>
    </row>
    <row r="59" spans="1:51" ht="19.5" customHeight="1" x14ac:dyDescent="0.15">
      <c r="B59" s="124"/>
      <c r="C59" s="124"/>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X59" s="1"/>
      <c r="AY59" s="2"/>
    </row>
    <row r="60" spans="1:51" ht="6" customHeight="1" x14ac:dyDescent="0.15">
      <c r="C60" s="16"/>
      <c r="D60" s="16"/>
      <c r="E60" s="15"/>
      <c r="F60" s="15"/>
      <c r="G60" s="15"/>
      <c r="H60" s="15"/>
      <c r="I60" s="15"/>
      <c r="J60" s="15"/>
      <c r="K60" s="15"/>
      <c r="L60" s="15"/>
      <c r="M60" s="15"/>
      <c r="N60" s="15"/>
      <c r="O60" s="15"/>
      <c r="P60" s="15"/>
      <c r="Q60" s="15"/>
      <c r="R60" s="15"/>
      <c r="S60" s="15"/>
      <c r="T60" s="15"/>
      <c r="U60" s="15"/>
      <c r="V60" s="15"/>
      <c r="W60" s="6"/>
      <c r="X60" s="6"/>
      <c r="Y60" s="16"/>
      <c r="Z60" s="16"/>
      <c r="AA60" s="15"/>
      <c r="AB60" s="15"/>
      <c r="AC60" s="15"/>
      <c r="AD60" s="15"/>
      <c r="AE60" s="15"/>
      <c r="AF60" s="15"/>
      <c r="AG60" s="15"/>
      <c r="AH60" s="15"/>
      <c r="AI60" s="15"/>
      <c r="AJ60" s="15"/>
      <c r="AK60" s="15"/>
      <c r="AL60" s="15"/>
      <c r="AM60" s="15"/>
      <c r="AN60" s="15"/>
      <c r="AO60" s="15"/>
      <c r="AP60" s="15"/>
      <c r="AQ60" s="15"/>
      <c r="AR60" s="15"/>
      <c r="AS60" s="14"/>
    </row>
    <row r="61" spans="1:51" s="21" customFormat="1" ht="12" customHeight="1" x14ac:dyDescent="0.15">
      <c r="A61" s="237" t="s">
        <v>837</v>
      </c>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X61" s="22"/>
    </row>
    <row r="62" spans="1:51" s="21" customFormat="1" ht="12" customHeight="1" x14ac:dyDescent="0.15">
      <c r="B62" s="21" t="s">
        <v>838</v>
      </c>
      <c r="AX62" s="22"/>
    </row>
    <row r="63" spans="1:51" ht="3" customHeight="1" x14ac:dyDescent="0.15">
      <c r="AX63" s="1"/>
    </row>
    <row r="64" spans="1:51" ht="3" customHeight="1" x14ac:dyDescent="0.15">
      <c r="AX64" s="1"/>
    </row>
    <row r="65" spans="2:50" s="21" customFormat="1" ht="12" customHeight="1" x14ac:dyDescent="0.15">
      <c r="B65" s="21" t="s">
        <v>839</v>
      </c>
    </row>
    <row r="66" spans="2:50" s="24" customFormat="1" ht="12" customHeight="1" x14ac:dyDescent="0.15">
      <c r="D66" s="24" t="s">
        <v>840</v>
      </c>
      <c r="L66" s="57"/>
      <c r="M66" s="23" t="s">
        <v>841</v>
      </c>
      <c r="N66" s="55"/>
      <c r="O66" s="236" t="str">
        <f>IF(報告書!N60="","",報告書!N60)</f>
        <v/>
      </c>
      <c r="P66" s="236"/>
      <c r="Q66" s="236"/>
      <c r="R66" s="23" t="s">
        <v>842</v>
      </c>
      <c r="T66" s="23" t="s">
        <v>843</v>
      </c>
      <c r="V66" s="236" t="str">
        <f>IF(報告書!U60="","",報告書!U60)</f>
        <v/>
      </c>
      <c r="W66" s="236"/>
      <c r="X66" s="236"/>
      <c r="Y66" s="24" t="s">
        <v>842</v>
      </c>
      <c r="AU66" s="23"/>
      <c r="AV66" s="23"/>
      <c r="AW66" s="23"/>
      <c r="AX66" s="23"/>
    </row>
    <row r="67" spans="2:50" s="24" customFormat="1" ht="12" customHeight="1" x14ac:dyDescent="0.15">
      <c r="D67" s="24" t="s">
        <v>844</v>
      </c>
      <c r="M67" s="239" t="str">
        <f>IF(報告書!L61="","",報告書!L61)</f>
        <v/>
      </c>
      <c r="N67" s="239"/>
      <c r="O67" s="239"/>
      <c r="P67" s="239"/>
      <c r="Q67" s="239"/>
      <c r="R67" s="239"/>
      <c r="S67" s="239"/>
      <c r="T67" s="57" t="s">
        <v>845</v>
      </c>
      <c r="V67" s="57"/>
      <c r="AM67" s="55"/>
      <c r="AN67" s="55"/>
      <c r="AU67" s="23"/>
      <c r="AV67" s="23"/>
      <c r="AW67" s="23"/>
      <c r="AX67" s="23"/>
    </row>
    <row r="68" spans="2:50" s="24" customFormat="1" ht="12" customHeight="1" x14ac:dyDescent="0.15">
      <c r="D68" s="24" t="s">
        <v>846</v>
      </c>
      <c r="M68" s="239" t="str">
        <f>IF(報告書!L62="","",報告書!L62)</f>
        <v/>
      </c>
      <c r="N68" s="239"/>
      <c r="O68" s="239"/>
      <c r="P68" s="239"/>
      <c r="Q68" s="239"/>
      <c r="R68" s="239"/>
      <c r="S68" s="239"/>
      <c r="T68" s="57" t="s">
        <v>845</v>
      </c>
      <c r="V68" s="57"/>
      <c r="Z68" s="57"/>
      <c r="AA68" s="57"/>
      <c r="AU68" s="23"/>
      <c r="AV68" s="23"/>
      <c r="AW68" s="23"/>
      <c r="AX68" s="23"/>
    </row>
    <row r="69" spans="2:50" ht="3" customHeight="1" x14ac:dyDescent="0.15">
      <c r="Q69" s="9"/>
      <c r="R69" s="9"/>
      <c r="S69" s="9"/>
      <c r="T69" s="9"/>
      <c r="U69" s="9"/>
      <c r="V69" s="9"/>
      <c r="W69" s="9"/>
      <c r="X69" s="9"/>
      <c r="Y69" s="9"/>
      <c r="AD69" s="7"/>
      <c r="AE69" s="7"/>
    </row>
    <row r="70" spans="2:50" ht="3" customHeight="1" x14ac:dyDescent="0.15">
      <c r="K70" s="7"/>
      <c r="R70" s="7"/>
      <c r="S70" s="7"/>
      <c r="AD70" s="9"/>
      <c r="AE70" s="9"/>
      <c r="AQ70" s="7"/>
      <c r="AR70" s="7"/>
      <c r="AS70" s="7"/>
    </row>
    <row r="71" spans="2:50" s="21" customFormat="1" ht="12" customHeight="1" x14ac:dyDescent="0.15">
      <c r="B71" s="21" t="s">
        <v>847</v>
      </c>
      <c r="AX71" s="22"/>
    </row>
    <row r="72" spans="2:50" s="24" customFormat="1" ht="12" customHeight="1" x14ac:dyDescent="0.15">
      <c r="D72" s="24" t="s">
        <v>848</v>
      </c>
      <c r="S72" s="57"/>
      <c r="T72" s="234" t="str">
        <f>IF(報告書!T66="","",報告書!T66)</f>
        <v/>
      </c>
      <c r="U72" s="234"/>
      <c r="V72" s="230" t="str">
        <f>IF(報告書!V66="","",報告書!V66)</f>
        <v/>
      </c>
      <c r="W72" s="230"/>
      <c r="X72" s="57" t="s">
        <v>832</v>
      </c>
      <c r="Y72" s="236" t="str">
        <f>IF(報告書!Y66="","",報告書!Y66)</f>
        <v/>
      </c>
      <c r="Z72" s="236"/>
      <c r="AA72" s="57" t="s">
        <v>849</v>
      </c>
      <c r="AB72" s="236" t="str">
        <f>IF(報告書!AB66="","",報告書!AB66)</f>
        <v/>
      </c>
      <c r="AC72" s="236"/>
      <c r="AD72" s="57" t="s">
        <v>850</v>
      </c>
      <c r="AF72" s="57"/>
      <c r="AG72" s="55" t="s">
        <v>851</v>
      </c>
      <c r="AH72" s="230" t="str">
        <f>IF(報告書!AH66="","",報告書!AH66)</f>
        <v/>
      </c>
      <c r="AI72" s="230"/>
      <c r="AJ72" s="230"/>
      <c r="AK72" s="230"/>
      <c r="AL72" s="230"/>
      <c r="AM72" s="230"/>
      <c r="AN72" s="230"/>
      <c r="AO72" s="230"/>
      <c r="AP72" s="230"/>
      <c r="AQ72" s="230"/>
      <c r="AR72" s="230"/>
      <c r="AS72" s="24" t="s">
        <v>852</v>
      </c>
      <c r="AX72" s="23"/>
    </row>
    <row r="73" spans="2:50" s="24" customFormat="1" ht="12" customHeight="1" x14ac:dyDescent="0.15">
      <c r="D73" s="24" t="s">
        <v>853</v>
      </c>
      <c r="K73" s="55"/>
      <c r="P73" s="55"/>
      <c r="Q73" s="133" t="str">
        <f>IF(報告書!Q67="","",報告書!Q67)</f>
        <v/>
      </c>
      <c r="R73" s="24" t="s">
        <v>854</v>
      </c>
      <c r="W73" s="133" t="str">
        <f>IF(報告書!W67="","",報告書!W67)</f>
        <v/>
      </c>
      <c r="X73" s="24" t="s">
        <v>855</v>
      </c>
      <c r="AF73" s="57" t="s">
        <v>129</v>
      </c>
      <c r="AG73" s="235" t="str">
        <f>IF(報告書!AG67="","",報告書!AG67)</f>
        <v/>
      </c>
      <c r="AH73" s="235"/>
      <c r="AI73" s="235"/>
      <c r="AJ73" s="235"/>
      <c r="AK73" s="235"/>
      <c r="AL73" s="235"/>
      <c r="AM73" s="235"/>
      <c r="AN73" s="235"/>
      <c r="AO73" s="235"/>
      <c r="AP73" s="235"/>
      <c r="AQ73" s="235"/>
      <c r="AR73" s="235"/>
      <c r="AS73" s="235"/>
      <c r="AT73" s="57" t="s">
        <v>856</v>
      </c>
      <c r="AX73" s="23"/>
    </row>
    <row r="74" spans="2:50" s="24" customFormat="1" ht="12" customHeight="1" x14ac:dyDescent="0.15">
      <c r="D74" s="24" t="s">
        <v>857</v>
      </c>
      <c r="S74" s="57"/>
      <c r="T74" s="234" t="str">
        <f>IF(報告書!T68="","",報告書!T68)</f>
        <v/>
      </c>
      <c r="U74" s="234"/>
      <c r="V74" s="230" t="str">
        <f>IF(報告書!V68="","",報告書!V68)</f>
        <v/>
      </c>
      <c r="W74" s="230"/>
      <c r="X74" s="57" t="s">
        <v>832</v>
      </c>
      <c r="Y74" s="236" t="str">
        <f>IF(報告書!Y68="","",報告書!Y68)</f>
        <v/>
      </c>
      <c r="Z74" s="236"/>
      <c r="AA74" s="57" t="s">
        <v>849</v>
      </c>
      <c r="AB74" s="236" t="str">
        <f>IF(報告書!AB68="","",報告書!AB68)</f>
        <v/>
      </c>
      <c r="AC74" s="236"/>
      <c r="AD74" s="57" t="s">
        <v>850</v>
      </c>
      <c r="AF74" s="57"/>
      <c r="AG74" s="55" t="s">
        <v>851</v>
      </c>
      <c r="AH74" s="230" t="str">
        <f>IF(報告書!AH68="","",報告書!AH68)</f>
        <v/>
      </c>
      <c r="AI74" s="230"/>
      <c r="AJ74" s="230"/>
      <c r="AK74" s="230"/>
      <c r="AL74" s="230"/>
      <c r="AM74" s="230"/>
      <c r="AN74" s="230"/>
      <c r="AO74" s="230"/>
      <c r="AP74" s="230"/>
      <c r="AQ74" s="230"/>
      <c r="AR74" s="230"/>
      <c r="AS74" s="24" t="s">
        <v>852</v>
      </c>
      <c r="AX74" s="23"/>
    </row>
    <row r="75" spans="2:50" s="24" customFormat="1" ht="12" customHeight="1" x14ac:dyDescent="0.15">
      <c r="D75" s="24" t="s">
        <v>858</v>
      </c>
      <c r="P75" s="55"/>
      <c r="Q75" s="133" t="str">
        <f>IF(報告書!Q69="","",報告書!Q69)</f>
        <v/>
      </c>
      <c r="R75" s="24" t="s">
        <v>854</v>
      </c>
      <c r="V75" s="63"/>
      <c r="W75" s="133" t="str">
        <f>IF(報告書!W69="","",報告書!W69)</f>
        <v/>
      </c>
      <c r="X75" s="24" t="s">
        <v>855</v>
      </c>
      <c r="AF75" s="57" t="s">
        <v>129</v>
      </c>
      <c r="AG75" s="235" t="str">
        <f>IF(報告書!AG69="","",報告書!AG69)</f>
        <v/>
      </c>
      <c r="AH75" s="235"/>
      <c r="AI75" s="235"/>
      <c r="AJ75" s="235"/>
      <c r="AK75" s="235"/>
      <c r="AL75" s="235"/>
      <c r="AM75" s="235"/>
      <c r="AN75" s="235"/>
      <c r="AO75" s="235"/>
      <c r="AP75" s="235"/>
      <c r="AQ75" s="235"/>
      <c r="AR75" s="235"/>
      <c r="AS75" s="235"/>
      <c r="AT75" s="57" t="s">
        <v>856</v>
      </c>
      <c r="AX75" s="23"/>
    </row>
    <row r="76" spans="2:50" ht="3" customHeight="1" x14ac:dyDescent="0.15">
      <c r="K76" s="7"/>
      <c r="R76" s="7"/>
      <c r="S76" s="7"/>
      <c r="AD76" s="9"/>
      <c r="AE76" s="9"/>
      <c r="AF76" s="9"/>
      <c r="AG76" s="9"/>
      <c r="AH76" s="9"/>
      <c r="AI76" s="9"/>
      <c r="AJ76" s="9"/>
      <c r="AK76" s="9"/>
      <c r="AL76" s="9"/>
      <c r="AM76" s="9"/>
      <c r="AN76" s="9"/>
      <c r="AO76" s="9"/>
      <c r="AP76" s="9"/>
      <c r="AQ76" s="9"/>
      <c r="AR76" s="9"/>
      <c r="AS76" s="9"/>
    </row>
    <row r="77" spans="2:50" ht="3" customHeight="1" x14ac:dyDescent="0.15">
      <c r="K77" s="7"/>
      <c r="R77" s="7"/>
      <c r="S77" s="7"/>
      <c r="AD77" s="9"/>
      <c r="AE77" s="9"/>
      <c r="AF77" s="9"/>
      <c r="AG77" s="9"/>
      <c r="AH77" s="9"/>
      <c r="AI77" s="9"/>
      <c r="AJ77" s="9"/>
      <c r="AK77" s="9"/>
      <c r="AL77" s="9"/>
      <c r="AM77" s="9"/>
      <c r="AN77" s="9"/>
      <c r="AO77" s="9"/>
      <c r="AP77" s="9"/>
      <c r="AQ77" s="9"/>
      <c r="AR77" s="9"/>
      <c r="AS77" s="9"/>
    </row>
    <row r="78" spans="2:50" s="21" customFormat="1" ht="12" customHeight="1" x14ac:dyDescent="0.15">
      <c r="B78" s="21" t="s">
        <v>859</v>
      </c>
      <c r="AX78" s="22"/>
    </row>
    <row r="79" spans="2:50" s="24" customFormat="1" ht="12" customHeight="1" x14ac:dyDescent="0.15">
      <c r="D79" s="24" t="s">
        <v>860</v>
      </c>
      <c r="M79" s="57"/>
      <c r="R79" s="234" t="str">
        <f>IF(報告書!R73="","",報告書!R73)</f>
        <v/>
      </c>
      <c r="S79" s="234"/>
      <c r="T79" s="230" t="str">
        <f>IF(報告書!T73="","",報告書!T73)</f>
        <v/>
      </c>
      <c r="U79" s="230"/>
      <c r="V79" s="57" t="s">
        <v>832</v>
      </c>
      <c r="W79" s="236" t="str">
        <f>IF(報告書!W73="","",報告書!W73)</f>
        <v/>
      </c>
      <c r="X79" s="236"/>
      <c r="Y79" s="57" t="s">
        <v>849</v>
      </c>
      <c r="Z79" s="236" t="str">
        <f>IF(報告書!Z73="","",報告書!Z73)</f>
        <v/>
      </c>
      <c r="AA79" s="236"/>
      <c r="AB79" s="57" t="s">
        <v>850</v>
      </c>
      <c r="AC79" s="24" t="s">
        <v>861</v>
      </c>
    </row>
    <row r="80" spans="2:50" s="24" customFormat="1" ht="12" customHeight="1" x14ac:dyDescent="0.15">
      <c r="D80" s="24" t="s">
        <v>862</v>
      </c>
      <c r="N80" s="133" t="str">
        <f>IF(報告書!N74="","",報告書!N74)</f>
        <v/>
      </c>
      <c r="O80" s="24" t="s">
        <v>863</v>
      </c>
      <c r="R80" s="234" t="str">
        <f>IF(報告書!R74="","",報告書!R74)</f>
        <v/>
      </c>
      <c r="S80" s="234"/>
      <c r="T80" s="230" t="str">
        <f>IF(報告書!T74="","",報告書!T74)</f>
        <v/>
      </c>
      <c r="U80" s="230"/>
      <c r="V80" s="57" t="s">
        <v>832</v>
      </c>
      <c r="W80" s="236" t="str">
        <f>IF(報告書!W74="","",報告書!W74)</f>
        <v/>
      </c>
      <c r="X80" s="236"/>
      <c r="Y80" s="57" t="s">
        <v>849</v>
      </c>
      <c r="Z80" s="236" t="str">
        <f>IF(報告書!Z74="","",報告書!Z74)</f>
        <v/>
      </c>
      <c r="AA80" s="236"/>
      <c r="AB80" s="57" t="s">
        <v>850</v>
      </c>
      <c r="AC80" s="24" t="s">
        <v>864</v>
      </c>
      <c r="AF80" s="57"/>
      <c r="AG80" s="133" t="str">
        <f>IF(報告書!AG74="","",報告書!AG74)</f>
        <v/>
      </c>
      <c r="AH80" s="24" t="s">
        <v>865</v>
      </c>
      <c r="AU80" s="23"/>
    </row>
    <row r="81" spans="2:51" s="24" customFormat="1" ht="12" customHeight="1" x14ac:dyDescent="0.15">
      <c r="D81" s="24" t="s">
        <v>866</v>
      </c>
      <c r="S81" s="55"/>
      <c r="U81" s="55"/>
      <c r="V81" s="133" t="str">
        <f>IF(報告書!V75="","",報告書!V75)</f>
        <v/>
      </c>
      <c r="W81" s="24" t="s">
        <v>825</v>
      </c>
      <c r="Z81" s="133" t="str">
        <f>IF(報告書!Z75="","",報告書!Z75)</f>
        <v/>
      </c>
      <c r="AA81" s="24" t="s">
        <v>826</v>
      </c>
      <c r="AB81" s="55"/>
      <c r="AH81" s="55"/>
      <c r="AY81" s="23"/>
    </row>
    <row r="82" spans="2:51" ht="3" customHeight="1" x14ac:dyDescent="0.15">
      <c r="R82" s="7"/>
      <c r="S82" s="7"/>
      <c r="Y82" s="7"/>
      <c r="Z82" s="7"/>
    </row>
    <row r="83" spans="2:51" ht="3" customHeight="1" x14ac:dyDescent="0.15">
      <c r="R83" s="7"/>
      <c r="S83" s="7"/>
      <c r="Y83" s="7"/>
      <c r="Z83" s="7"/>
    </row>
    <row r="84" spans="2:51" s="21" customFormat="1" ht="12" customHeight="1" x14ac:dyDescent="0.15">
      <c r="B84" s="21" t="s">
        <v>867</v>
      </c>
      <c r="AX84" s="22"/>
    </row>
    <row r="85" spans="2:51" s="24" customFormat="1" ht="12" customHeight="1" x14ac:dyDescent="0.15">
      <c r="C85" s="24" t="s">
        <v>868</v>
      </c>
      <c r="AX85" s="23"/>
    </row>
    <row r="86" spans="2:51" s="24" customFormat="1" ht="12" customHeight="1" x14ac:dyDescent="0.15">
      <c r="D86" s="24" t="s">
        <v>869</v>
      </c>
      <c r="M86" s="55"/>
      <c r="O86" s="55" t="s">
        <v>2</v>
      </c>
      <c r="P86" s="230" t="str">
        <f>IF(報告書!P80="","",報告書!P80)</f>
        <v/>
      </c>
      <c r="Q86" s="230"/>
      <c r="R86" s="24" t="s">
        <v>870</v>
      </c>
      <c r="V86" s="56"/>
      <c r="Y86" s="55" t="s">
        <v>2</v>
      </c>
      <c r="Z86" s="230" t="str">
        <f>IF(報告書!Z80="","",報告書!Z80)</f>
        <v/>
      </c>
      <c r="AA86" s="230"/>
      <c r="AB86" s="230"/>
      <c r="AC86" s="230"/>
      <c r="AD86" s="230"/>
      <c r="AE86" s="230"/>
      <c r="AF86" s="230"/>
      <c r="AG86" s="230"/>
      <c r="AH86" s="23" t="s">
        <v>871</v>
      </c>
      <c r="AL86" s="55" t="s">
        <v>851</v>
      </c>
      <c r="AM86" s="230" t="str">
        <f>IF(報告書!AM80="","",報告書!AM80)</f>
        <v/>
      </c>
      <c r="AN86" s="230"/>
      <c r="AO86" s="230"/>
      <c r="AP86" s="230"/>
      <c r="AQ86" s="230"/>
      <c r="AR86" s="230"/>
      <c r="AS86" s="24" t="s">
        <v>852</v>
      </c>
      <c r="AX86" s="23"/>
    </row>
    <row r="87" spans="2:51" s="24" customFormat="1" ht="12" customHeight="1" x14ac:dyDescent="0.15">
      <c r="O87" s="24" t="s">
        <v>872</v>
      </c>
      <c r="AG87" s="56"/>
      <c r="AL87" s="55" t="s">
        <v>851</v>
      </c>
      <c r="AM87" s="230" t="str">
        <f>IF(報告書!AM81="","",報告書!AM81)</f>
        <v/>
      </c>
      <c r="AN87" s="230"/>
      <c r="AO87" s="230"/>
      <c r="AP87" s="230"/>
      <c r="AQ87" s="230"/>
      <c r="AR87" s="230"/>
      <c r="AS87" s="24" t="s">
        <v>852</v>
      </c>
      <c r="AX87" s="23"/>
    </row>
    <row r="88" spans="2:51" s="24" customFormat="1" ht="12" customHeight="1" x14ac:dyDescent="0.15">
      <c r="D88" s="24" t="s">
        <v>873</v>
      </c>
      <c r="J88" s="55"/>
      <c r="L88" s="56"/>
      <c r="M88" s="55"/>
      <c r="O88" s="231" t="str">
        <f>IF(報告書!O82="","",報告書!O82)</f>
        <v/>
      </c>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X88" s="23"/>
    </row>
    <row r="89" spans="2:51" s="24" customFormat="1" ht="12" customHeight="1" x14ac:dyDescent="0.15">
      <c r="D89" s="24" t="s">
        <v>874</v>
      </c>
      <c r="J89" s="55"/>
      <c r="L89" s="56"/>
      <c r="M89" s="55"/>
      <c r="O89" s="231" t="str">
        <f>IF(報告書!O83="","",報告書!O83)</f>
        <v/>
      </c>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X89" s="23"/>
    </row>
    <row r="90" spans="2:51" s="24" customFormat="1" ht="12" customHeight="1" x14ac:dyDescent="0.15">
      <c r="D90" s="24" t="s">
        <v>875</v>
      </c>
      <c r="J90" s="55"/>
      <c r="L90" s="56"/>
      <c r="O90" s="231" t="str">
        <f>IF(報告書!O84="","",報告書!O84)</f>
        <v/>
      </c>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X90" s="23"/>
    </row>
    <row r="91" spans="2:51" s="24" customFormat="1" ht="12" customHeight="1" x14ac:dyDescent="0.15">
      <c r="J91" s="55"/>
      <c r="L91" s="55"/>
      <c r="O91" s="55" t="s">
        <v>2</v>
      </c>
      <c r="P91" s="230" t="str">
        <f>IF(報告書!P85="","",報告書!P85)</f>
        <v/>
      </c>
      <c r="Q91" s="230"/>
      <c r="R91" s="24" t="s">
        <v>876</v>
      </c>
      <c r="X91" s="55"/>
      <c r="Y91" s="55" t="s">
        <v>2</v>
      </c>
      <c r="Z91" s="230" t="str">
        <f>IF(報告書!Z85="","",報告書!Z85)</f>
        <v/>
      </c>
      <c r="AA91" s="230"/>
      <c r="AB91" s="230"/>
      <c r="AC91" s="230"/>
      <c r="AD91" s="230"/>
      <c r="AE91" s="230"/>
      <c r="AF91" s="23" t="s">
        <v>877</v>
      </c>
      <c r="AG91" s="23"/>
      <c r="AI91" s="56"/>
      <c r="AL91" s="55" t="s">
        <v>851</v>
      </c>
      <c r="AM91" s="230" t="str">
        <f>IF(報告書!AM85="","",報告書!AM85)</f>
        <v/>
      </c>
      <c r="AN91" s="230"/>
      <c r="AO91" s="230"/>
      <c r="AP91" s="230"/>
      <c r="AQ91" s="230"/>
      <c r="AR91" s="230"/>
      <c r="AS91" s="24" t="s">
        <v>852</v>
      </c>
      <c r="AX91" s="23"/>
    </row>
    <row r="92" spans="2:51" s="24" customFormat="1" ht="12" customHeight="1" x14ac:dyDescent="0.15">
      <c r="D92" s="24" t="s">
        <v>878</v>
      </c>
      <c r="O92" s="233" t="str">
        <f>IF(報告書!O86="","",報告書!O86)</f>
        <v/>
      </c>
      <c r="P92" s="233"/>
      <c r="Q92" s="233"/>
      <c r="R92" s="233"/>
      <c r="S92" s="233"/>
      <c r="T92" s="57"/>
      <c r="AK92" s="55"/>
      <c r="AL92" s="55"/>
      <c r="AX92" s="23"/>
    </row>
    <row r="93" spans="2:51" s="24" customFormat="1" ht="12" customHeight="1" x14ac:dyDescent="0.15">
      <c r="D93" s="24" t="s">
        <v>879</v>
      </c>
      <c r="L93" s="56"/>
      <c r="O93" s="231" t="str">
        <f>IF(報告書!O87="","",報告書!O87)</f>
        <v/>
      </c>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c r="AX93" s="23"/>
    </row>
    <row r="94" spans="2:51" s="24" customFormat="1" ht="12" customHeight="1" x14ac:dyDescent="0.15">
      <c r="D94" s="24" t="s">
        <v>880</v>
      </c>
      <c r="L94" s="57"/>
      <c r="O94" s="231" t="str">
        <f>IF(報告書!O88="","",報告書!O88)</f>
        <v/>
      </c>
      <c r="P94" s="231"/>
      <c r="Q94" s="231"/>
      <c r="R94" s="231"/>
      <c r="S94" s="231"/>
      <c r="T94" s="231"/>
      <c r="U94" s="231"/>
      <c r="V94" s="231"/>
      <c r="W94" s="231"/>
      <c r="X94" s="56"/>
      <c r="Y94" s="56"/>
      <c r="AB94" s="23"/>
      <c r="AC94" s="57"/>
      <c r="AD94" s="57"/>
      <c r="AE94" s="57"/>
      <c r="AF94" s="57"/>
      <c r="AG94" s="57"/>
      <c r="AH94" s="57"/>
      <c r="AI94" s="57"/>
      <c r="AJ94" s="57"/>
      <c r="AK94" s="57"/>
      <c r="AL94" s="57"/>
      <c r="AM94" s="57"/>
      <c r="AN94" s="57"/>
      <c r="AO94" s="57"/>
      <c r="AP94" s="57"/>
      <c r="AQ94" s="57"/>
      <c r="AR94" s="57"/>
      <c r="AS94" s="57"/>
      <c r="AX94" s="23"/>
    </row>
    <row r="95" spans="2:51" s="24" customFormat="1" ht="12" customHeight="1" x14ac:dyDescent="0.15">
      <c r="C95" s="24" t="s">
        <v>881</v>
      </c>
      <c r="AK95" s="55"/>
      <c r="AL95" s="55"/>
      <c r="AX95" s="23"/>
    </row>
    <row r="96" spans="2:51" s="24" customFormat="1" ht="12" customHeight="1" x14ac:dyDescent="0.15">
      <c r="D96" s="24" t="s">
        <v>869</v>
      </c>
      <c r="M96" s="55"/>
      <c r="O96" s="55" t="s">
        <v>2</v>
      </c>
      <c r="P96" s="230" t="str">
        <f>IF(報告書!P90="","",報告書!P90)</f>
        <v/>
      </c>
      <c r="Q96" s="230"/>
      <c r="R96" s="24" t="s">
        <v>870</v>
      </c>
      <c r="V96" s="56"/>
      <c r="Y96" s="55" t="s">
        <v>2</v>
      </c>
      <c r="Z96" s="230" t="str">
        <f>IF(報告書!Z90="","",報告書!Z90)</f>
        <v/>
      </c>
      <c r="AA96" s="230"/>
      <c r="AB96" s="230"/>
      <c r="AC96" s="230"/>
      <c r="AD96" s="230"/>
      <c r="AE96" s="230"/>
      <c r="AF96" s="230"/>
      <c r="AG96" s="230"/>
      <c r="AH96" s="23" t="s">
        <v>871</v>
      </c>
      <c r="AL96" s="55" t="s">
        <v>851</v>
      </c>
      <c r="AM96" s="230" t="str">
        <f>IF(報告書!AM90="","",報告書!AM90)</f>
        <v/>
      </c>
      <c r="AN96" s="230"/>
      <c r="AO96" s="230"/>
      <c r="AP96" s="230"/>
      <c r="AQ96" s="230"/>
      <c r="AR96" s="230"/>
      <c r="AS96" s="24" t="s">
        <v>852</v>
      </c>
      <c r="AX96" s="23"/>
    </row>
    <row r="97" spans="3:50" s="24" customFormat="1" ht="12" customHeight="1" x14ac:dyDescent="0.15">
      <c r="O97" s="24" t="s">
        <v>872</v>
      </c>
      <c r="AG97" s="56"/>
      <c r="AL97" s="55" t="s">
        <v>851</v>
      </c>
      <c r="AM97" s="230" t="str">
        <f>IF(報告書!AM91="","",報告書!AM91)</f>
        <v/>
      </c>
      <c r="AN97" s="230"/>
      <c r="AO97" s="230"/>
      <c r="AP97" s="230"/>
      <c r="AQ97" s="230"/>
      <c r="AR97" s="230"/>
      <c r="AS97" s="24" t="s">
        <v>852</v>
      </c>
      <c r="AX97" s="23"/>
    </row>
    <row r="98" spans="3:50" s="24" customFormat="1" ht="12" customHeight="1" x14ac:dyDescent="0.15">
      <c r="D98" s="24" t="s">
        <v>873</v>
      </c>
      <c r="J98" s="55"/>
      <c r="L98" s="56"/>
      <c r="M98" s="55"/>
      <c r="O98" s="231" t="str">
        <f>IF(報告書!O92="","",報告書!O92)</f>
        <v/>
      </c>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X98" s="23"/>
    </row>
    <row r="99" spans="3:50" s="24" customFormat="1" ht="12" customHeight="1" x14ac:dyDescent="0.15">
      <c r="D99" s="24" t="s">
        <v>874</v>
      </c>
      <c r="J99" s="55"/>
      <c r="L99" s="56"/>
      <c r="M99" s="55"/>
      <c r="O99" s="231" t="str">
        <f>IF(報告書!O93="","",報告書!O93)</f>
        <v/>
      </c>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c r="AX99" s="23"/>
    </row>
    <row r="100" spans="3:50" s="24" customFormat="1" ht="12" customHeight="1" x14ac:dyDescent="0.15">
      <c r="D100" s="24" t="s">
        <v>875</v>
      </c>
      <c r="J100" s="55"/>
      <c r="L100" s="56"/>
      <c r="O100" s="231" t="str">
        <f>IF(報告書!O94="","",報告書!O94)</f>
        <v/>
      </c>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X100" s="23"/>
    </row>
    <row r="101" spans="3:50" s="24" customFormat="1" ht="12" customHeight="1" x14ac:dyDescent="0.15">
      <c r="J101" s="55"/>
      <c r="L101" s="55"/>
      <c r="O101" s="55" t="s">
        <v>2</v>
      </c>
      <c r="P101" s="230" t="str">
        <f>IF(報告書!P95="","",報告書!P95)</f>
        <v/>
      </c>
      <c r="Q101" s="230"/>
      <c r="R101" s="24" t="s">
        <v>876</v>
      </c>
      <c r="X101" s="55"/>
      <c r="Y101" s="55" t="s">
        <v>2</v>
      </c>
      <c r="Z101" s="230" t="str">
        <f>IF(報告書!Z95="","",報告書!Z95)</f>
        <v/>
      </c>
      <c r="AA101" s="230"/>
      <c r="AB101" s="230"/>
      <c r="AC101" s="230"/>
      <c r="AD101" s="230"/>
      <c r="AE101" s="230"/>
      <c r="AF101" s="23" t="s">
        <v>877</v>
      </c>
      <c r="AG101" s="23"/>
      <c r="AI101" s="56"/>
      <c r="AL101" s="55" t="s">
        <v>851</v>
      </c>
      <c r="AM101" s="230" t="str">
        <f>IF(報告書!AM95="","",報告書!AM95)</f>
        <v/>
      </c>
      <c r="AN101" s="230"/>
      <c r="AO101" s="230"/>
      <c r="AP101" s="230"/>
      <c r="AQ101" s="230"/>
      <c r="AR101" s="230"/>
      <c r="AS101" s="24" t="s">
        <v>852</v>
      </c>
      <c r="AX101" s="23"/>
    </row>
    <row r="102" spans="3:50" s="24" customFormat="1" ht="12" customHeight="1" x14ac:dyDescent="0.15">
      <c r="D102" s="24" t="s">
        <v>878</v>
      </c>
      <c r="O102" s="233" t="str">
        <f>IF(報告書!O96="","",報告書!O96)</f>
        <v/>
      </c>
      <c r="P102" s="233"/>
      <c r="Q102" s="233"/>
      <c r="R102" s="233"/>
      <c r="S102" s="233"/>
      <c r="T102" s="57"/>
      <c r="AK102" s="55"/>
      <c r="AL102" s="55"/>
      <c r="AX102" s="23"/>
    </row>
    <row r="103" spans="3:50" s="24" customFormat="1" ht="12" customHeight="1" x14ac:dyDescent="0.15">
      <c r="D103" s="24" t="s">
        <v>879</v>
      </c>
      <c r="L103" s="56"/>
      <c r="O103" s="231" t="str">
        <f>IF(報告書!O97="","",報告書!O97)</f>
        <v/>
      </c>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X103" s="23"/>
    </row>
    <row r="104" spans="3:50" s="24" customFormat="1" ht="12" customHeight="1" x14ac:dyDescent="0.15">
      <c r="D104" s="24" t="s">
        <v>880</v>
      </c>
      <c r="L104" s="57"/>
      <c r="O104" s="231" t="str">
        <f>IF(報告書!O98="","",報告書!O98)</f>
        <v/>
      </c>
      <c r="P104" s="231"/>
      <c r="Q104" s="231"/>
      <c r="R104" s="231"/>
      <c r="S104" s="231"/>
      <c r="T104" s="231"/>
      <c r="U104" s="231"/>
      <c r="V104" s="231"/>
      <c r="W104" s="231"/>
      <c r="X104" s="56"/>
      <c r="Y104" s="56"/>
      <c r="AB104" s="23"/>
      <c r="AC104" s="57"/>
      <c r="AD104" s="57"/>
      <c r="AE104" s="57"/>
      <c r="AF104" s="57"/>
      <c r="AG104" s="57"/>
      <c r="AH104" s="57"/>
      <c r="AI104" s="57"/>
      <c r="AJ104" s="57"/>
      <c r="AK104" s="57"/>
      <c r="AL104" s="57"/>
      <c r="AM104" s="57"/>
      <c r="AN104" s="57"/>
      <c r="AO104" s="57"/>
      <c r="AP104" s="57"/>
      <c r="AQ104" s="57"/>
      <c r="AR104" s="57"/>
      <c r="AS104" s="57"/>
      <c r="AX104" s="23"/>
    </row>
    <row r="105" spans="3:50" ht="16.5" hidden="1" customHeight="1" x14ac:dyDescent="0.15">
      <c r="C105" s="1" t="s">
        <v>882</v>
      </c>
      <c r="AK105" s="7"/>
      <c r="AL105" s="7"/>
    </row>
    <row r="106" spans="3:50" ht="16.5" hidden="1" customHeight="1" x14ac:dyDescent="0.15">
      <c r="D106" s="1" t="s">
        <v>869</v>
      </c>
      <c r="M106" s="7"/>
      <c r="O106" s="7" t="s">
        <v>2</v>
      </c>
      <c r="P106" s="228" t="e">
        <f>IF(報告書!#REF!="","",報告書!#REF!)</f>
        <v>#REF!</v>
      </c>
      <c r="Q106" s="228"/>
      <c r="R106" s="1" t="s">
        <v>870</v>
      </c>
      <c r="V106" s="8"/>
      <c r="Y106" s="7" t="s">
        <v>2</v>
      </c>
      <c r="Z106" s="228" t="e">
        <f>IF(報告書!#REF!="","",報告書!#REF!)</f>
        <v>#REF!</v>
      </c>
      <c r="AA106" s="228"/>
      <c r="AB106" s="228"/>
      <c r="AC106" s="228"/>
      <c r="AD106" s="228"/>
      <c r="AE106" s="228"/>
      <c r="AF106" s="228"/>
      <c r="AG106" s="228"/>
      <c r="AH106" s="2" t="s">
        <v>871</v>
      </c>
      <c r="AI106" s="2"/>
      <c r="AL106" s="7" t="s">
        <v>851</v>
      </c>
      <c r="AM106" s="228" t="e">
        <f>IF(報告書!#REF!="","",報告書!#REF!)</f>
        <v>#REF!</v>
      </c>
      <c r="AN106" s="228"/>
      <c r="AO106" s="228"/>
      <c r="AP106" s="228"/>
      <c r="AQ106" s="228"/>
      <c r="AR106" s="228"/>
      <c r="AS106" s="1" t="s">
        <v>852</v>
      </c>
    </row>
    <row r="107" spans="3:50" ht="16.5" hidden="1" customHeight="1" x14ac:dyDescent="0.15">
      <c r="O107" s="1" t="s">
        <v>872</v>
      </c>
      <c r="AG107" s="8"/>
      <c r="AL107" s="7" t="s">
        <v>851</v>
      </c>
      <c r="AM107" s="228" t="e">
        <f>IF(報告書!#REF!="","",報告書!#REF!)</f>
        <v>#REF!</v>
      </c>
      <c r="AN107" s="228"/>
      <c r="AO107" s="228"/>
      <c r="AP107" s="228"/>
      <c r="AQ107" s="228"/>
      <c r="AR107" s="228"/>
      <c r="AS107" s="1" t="s">
        <v>852</v>
      </c>
    </row>
    <row r="108" spans="3:50" ht="16.5" hidden="1" customHeight="1" x14ac:dyDescent="0.15">
      <c r="D108" s="1" t="s">
        <v>873</v>
      </c>
      <c r="J108" s="7"/>
      <c r="L108" s="8"/>
      <c r="M108" s="7"/>
      <c r="O108" s="229" t="e">
        <f>IF(報告書!#REF!="","",報告書!#REF!)</f>
        <v>#REF!</v>
      </c>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29"/>
    </row>
    <row r="109" spans="3:50" ht="16.5" hidden="1" customHeight="1" x14ac:dyDescent="0.15">
      <c r="D109" s="1" t="s">
        <v>874</v>
      </c>
      <c r="J109" s="7"/>
      <c r="L109" s="8"/>
      <c r="M109" s="7"/>
      <c r="O109" s="229" t="e">
        <f>IF(報告書!#REF!="","",報告書!#REF!)</f>
        <v>#REF!</v>
      </c>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row>
    <row r="110" spans="3:50" ht="16.5" hidden="1" customHeight="1" x14ac:dyDescent="0.15">
      <c r="D110" s="1" t="s">
        <v>875</v>
      </c>
      <c r="J110" s="7"/>
      <c r="L110" s="8"/>
      <c r="O110" s="229" t="e">
        <f>IF(報告書!#REF!="","",報告書!#REF!)</f>
        <v>#REF!</v>
      </c>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row>
    <row r="111" spans="3:50" ht="16.5" hidden="1" customHeight="1" x14ac:dyDescent="0.15">
      <c r="J111" s="7"/>
      <c r="L111" s="7"/>
      <c r="O111" s="7" t="s">
        <v>2</v>
      </c>
      <c r="P111" s="228" t="e">
        <f>IF(報告書!#REF!="","",報告書!#REF!)</f>
        <v>#REF!</v>
      </c>
      <c r="Q111" s="228"/>
      <c r="R111" s="1" t="s">
        <v>876</v>
      </c>
      <c r="X111" s="7"/>
      <c r="Y111" s="7" t="s">
        <v>2</v>
      </c>
      <c r="Z111" s="228" t="e">
        <f>IF(報告書!#REF!="","",報告書!#REF!)</f>
        <v>#REF!</v>
      </c>
      <c r="AA111" s="228"/>
      <c r="AB111" s="228"/>
      <c r="AC111" s="228"/>
      <c r="AD111" s="228"/>
      <c r="AE111" s="228"/>
      <c r="AF111" s="2" t="s">
        <v>877</v>
      </c>
      <c r="AG111" s="2"/>
      <c r="AI111" s="8"/>
      <c r="AL111" s="7" t="s">
        <v>851</v>
      </c>
      <c r="AM111" s="228" t="e">
        <f>IF(報告書!#REF!="","",報告書!#REF!)</f>
        <v>#REF!</v>
      </c>
      <c r="AN111" s="228"/>
      <c r="AO111" s="228"/>
      <c r="AP111" s="228"/>
      <c r="AQ111" s="228"/>
      <c r="AR111" s="228"/>
      <c r="AS111" s="1" t="s">
        <v>852</v>
      </c>
    </row>
    <row r="112" spans="3:50" ht="16.5" hidden="1" customHeight="1" x14ac:dyDescent="0.15">
      <c r="D112" s="1" t="s">
        <v>878</v>
      </c>
      <c r="O112" s="232" t="e">
        <f>IF(報告書!#REF!="","",報告書!#REF!)</f>
        <v>#REF!</v>
      </c>
      <c r="P112" s="232"/>
      <c r="Q112" s="232"/>
      <c r="R112" s="232"/>
      <c r="S112" s="232"/>
      <c r="T112" s="9"/>
      <c r="AK112" s="7"/>
      <c r="AL112" s="7"/>
    </row>
    <row r="113" spans="2:51" ht="16.5" hidden="1" customHeight="1" x14ac:dyDescent="0.15">
      <c r="D113" s="1" t="s">
        <v>879</v>
      </c>
      <c r="L113" s="8"/>
      <c r="O113" s="229" t="e">
        <f>IF(報告書!#REF!="","",報告書!#REF!)</f>
        <v>#REF!</v>
      </c>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row>
    <row r="114" spans="2:51" ht="16.5" hidden="1" customHeight="1" x14ac:dyDescent="0.15">
      <c r="D114" s="1" t="s">
        <v>880</v>
      </c>
      <c r="L114" s="9"/>
      <c r="O114" s="229" t="e">
        <f>IF(報告書!#REF!="","",報告書!#REF!)</f>
        <v>#REF!</v>
      </c>
      <c r="P114" s="229"/>
      <c r="Q114" s="229"/>
      <c r="R114" s="229"/>
      <c r="S114" s="229"/>
      <c r="T114" s="229"/>
      <c r="U114" s="229"/>
      <c r="V114" s="229"/>
      <c r="W114" s="229"/>
      <c r="X114" s="8"/>
      <c r="Y114" s="8"/>
      <c r="AB114" s="2"/>
      <c r="AC114" s="9"/>
      <c r="AD114" s="9"/>
      <c r="AE114" s="9"/>
      <c r="AF114" s="9"/>
      <c r="AG114" s="9"/>
      <c r="AH114" s="9"/>
      <c r="AI114" s="9"/>
      <c r="AJ114" s="9"/>
      <c r="AK114" s="9"/>
      <c r="AL114" s="9"/>
      <c r="AM114" s="9"/>
      <c r="AN114" s="9"/>
      <c r="AO114" s="9"/>
      <c r="AP114" s="9"/>
      <c r="AQ114" s="9"/>
      <c r="AR114" s="9"/>
      <c r="AS114" s="9"/>
    </row>
    <row r="115" spans="2:51" ht="3" customHeight="1" x14ac:dyDescent="0.15">
      <c r="AK115" s="7"/>
      <c r="AL115" s="7"/>
    </row>
    <row r="116" spans="2:51" ht="3" customHeight="1" x14ac:dyDescent="0.15"/>
    <row r="117" spans="2:51" s="21" customFormat="1" ht="12" customHeight="1" x14ac:dyDescent="0.15">
      <c r="B117" s="21" t="s">
        <v>883</v>
      </c>
      <c r="J117" s="125"/>
      <c r="K117" s="125"/>
      <c r="L117" s="125"/>
      <c r="M117" s="125"/>
      <c r="AX117" s="22"/>
    </row>
    <row r="118" spans="2:51" s="21" customFormat="1" ht="12" customHeight="1" x14ac:dyDescent="0.15">
      <c r="C118" s="22" t="s">
        <v>884</v>
      </c>
      <c r="D118" s="22"/>
      <c r="E118" s="22"/>
      <c r="F118" s="22"/>
      <c r="G118" s="22"/>
      <c r="H118" s="125"/>
      <c r="I118" s="125"/>
      <c r="J118" s="22"/>
      <c r="K118" s="22"/>
      <c r="L118" s="22"/>
      <c r="M118" s="22"/>
      <c r="N118" s="22"/>
      <c r="O118" s="22"/>
      <c r="P118" s="22"/>
      <c r="Q118" s="125"/>
      <c r="R118" s="125"/>
      <c r="S118" s="22"/>
      <c r="T118" s="22"/>
      <c r="X118" s="22"/>
      <c r="Y118" s="22"/>
      <c r="Z118" s="22"/>
      <c r="AA118" s="22"/>
      <c r="AB118" s="22"/>
      <c r="AC118" s="22"/>
      <c r="AD118" s="22"/>
      <c r="AE118" s="22"/>
      <c r="AF118" s="22"/>
      <c r="AG118" s="22"/>
      <c r="AH118" s="22"/>
      <c r="AI118" s="22"/>
      <c r="AJ118" s="22"/>
      <c r="AK118" s="22"/>
      <c r="AL118" s="22"/>
      <c r="AM118" s="22"/>
      <c r="AN118" s="22"/>
      <c r="AO118" s="22"/>
      <c r="AP118" s="22"/>
      <c r="AX118" s="22"/>
    </row>
    <row r="119" spans="2:51" s="24" customFormat="1" ht="12" customHeight="1" x14ac:dyDescent="0.15">
      <c r="C119" s="23"/>
      <c r="D119" s="63"/>
      <c r="E119" s="133" t="str">
        <f>IF(報告書!E102="","",報告書!E102)</f>
        <v/>
      </c>
      <c r="F119" s="23" t="s">
        <v>885</v>
      </c>
      <c r="G119" s="23"/>
      <c r="I119" s="55"/>
      <c r="J119" s="23"/>
      <c r="K119" s="23"/>
      <c r="L119" s="23"/>
      <c r="M119" s="23"/>
      <c r="N119" s="23"/>
      <c r="O119" s="55" t="s">
        <v>2</v>
      </c>
      <c r="P119" s="230" t="str">
        <f>IF(報告書!P102="","",報告書!P102)</f>
        <v/>
      </c>
      <c r="Q119" s="230"/>
      <c r="R119" s="230"/>
      <c r="S119" s="23" t="s">
        <v>886</v>
      </c>
      <c r="T119" s="23"/>
      <c r="X119" s="133" t="str">
        <f>IF(報告書!X102="","",報告書!X102)</f>
        <v/>
      </c>
      <c r="Y119" s="23" t="s">
        <v>887</v>
      </c>
      <c r="AB119" s="55"/>
      <c r="AC119" s="55"/>
      <c r="AD119" s="55"/>
      <c r="AE119" s="23"/>
      <c r="AF119" s="23"/>
      <c r="AG119" s="55" t="s">
        <v>2</v>
      </c>
      <c r="AH119" s="230" t="str">
        <f>IF(報告書!AH102="","",報告書!AH102)</f>
        <v/>
      </c>
      <c r="AI119" s="230"/>
      <c r="AJ119" s="230"/>
      <c r="AK119" s="23" t="s">
        <v>886</v>
      </c>
      <c r="AL119" s="23"/>
      <c r="AM119" s="23"/>
      <c r="AN119" s="23"/>
      <c r="AR119" s="23"/>
      <c r="AS119" s="23"/>
      <c r="AX119" s="23"/>
    </row>
    <row r="120" spans="2:51" s="24" customFormat="1" ht="12" customHeight="1" x14ac:dyDescent="0.15">
      <c r="C120" s="23"/>
      <c r="D120" s="63"/>
      <c r="E120" s="133" t="str">
        <f>IF(報告書!E103="","",報告書!E103)</f>
        <v/>
      </c>
      <c r="F120" s="23" t="s">
        <v>888</v>
      </c>
      <c r="G120" s="23"/>
      <c r="I120" s="55"/>
      <c r="J120" s="55"/>
      <c r="K120" s="55"/>
      <c r="L120" s="23"/>
      <c r="M120" s="23"/>
      <c r="N120" s="23"/>
      <c r="O120" s="23"/>
      <c r="P120" s="23"/>
      <c r="Q120" s="23"/>
      <c r="R120" s="23"/>
      <c r="S120" s="23"/>
      <c r="T120" s="23"/>
      <c r="U120" s="23"/>
      <c r="V120" s="23"/>
      <c r="W120" s="23"/>
      <c r="X120" s="133" t="str">
        <f>IF(報告書!X103="","",報告書!X103)</f>
        <v/>
      </c>
      <c r="Y120" s="23" t="s">
        <v>889</v>
      </c>
      <c r="Z120" s="23"/>
      <c r="AA120" s="23"/>
      <c r="AB120" s="23"/>
      <c r="AC120" s="23"/>
      <c r="AD120" s="23" t="s">
        <v>2</v>
      </c>
      <c r="AE120" s="231" t="str">
        <f>IF(報告書!AE103="","",報告書!AE103)</f>
        <v/>
      </c>
      <c r="AF120" s="231"/>
      <c r="AG120" s="231"/>
      <c r="AH120" s="231"/>
      <c r="AI120" s="231"/>
      <c r="AJ120" s="231"/>
      <c r="AK120" s="231"/>
      <c r="AL120" s="231"/>
      <c r="AM120" s="231"/>
      <c r="AN120" s="231"/>
      <c r="AO120" s="231"/>
      <c r="AP120" s="231"/>
      <c r="AQ120" s="231"/>
      <c r="AR120" s="231"/>
      <c r="AS120" s="23" t="s">
        <v>836</v>
      </c>
      <c r="AT120" s="23"/>
      <c r="AX120" s="23"/>
    </row>
    <row r="121" spans="2:51" s="21" customFormat="1" ht="12" customHeight="1" x14ac:dyDescent="0.15">
      <c r="C121" s="22" t="s">
        <v>890</v>
      </c>
      <c r="D121" s="22"/>
      <c r="E121" s="22"/>
      <c r="F121" s="22"/>
      <c r="G121" s="22"/>
      <c r="H121" s="125"/>
      <c r="I121" s="125"/>
      <c r="L121" s="22"/>
      <c r="M121" s="22"/>
      <c r="N121" s="22"/>
      <c r="O121" s="125"/>
      <c r="P121" s="22"/>
      <c r="Q121" s="125"/>
      <c r="R121" s="125"/>
      <c r="S121" s="125"/>
      <c r="T121" s="22"/>
      <c r="U121" s="22"/>
      <c r="V121" s="22"/>
      <c r="W121" s="22"/>
      <c r="X121" s="22"/>
      <c r="Y121" s="125"/>
      <c r="Z121" s="125"/>
      <c r="AA121" s="22"/>
      <c r="AB121" s="22"/>
      <c r="AC121" s="22"/>
      <c r="AD121" s="22"/>
      <c r="AE121" s="22"/>
      <c r="AF121" s="125"/>
      <c r="AG121" s="125"/>
      <c r="AI121" s="22"/>
      <c r="AJ121" s="22"/>
      <c r="AK121" s="22"/>
      <c r="AL121" s="22"/>
      <c r="AM121" s="22"/>
      <c r="AN121" s="22"/>
      <c r="AO121" s="22"/>
      <c r="AP121" s="22"/>
      <c r="AQ121" s="126"/>
      <c r="AX121" s="22"/>
    </row>
    <row r="122" spans="2:51" s="24" customFormat="1" ht="12" customHeight="1" x14ac:dyDescent="0.15">
      <c r="D122" s="63"/>
      <c r="E122" s="133" t="str">
        <f>IF(報告書!E105="","",報告書!E105)</f>
        <v/>
      </c>
      <c r="F122" s="23" t="s">
        <v>891</v>
      </c>
      <c r="G122" s="23"/>
      <c r="H122" s="55"/>
      <c r="I122" s="55"/>
      <c r="J122" s="55"/>
      <c r="K122" s="23"/>
      <c r="M122" s="23"/>
      <c r="P122" s="55" t="s">
        <v>2</v>
      </c>
      <c r="Q122" s="230" t="str">
        <f>IF(報告書!Q105="","",報告書!Q105)</f>
        <v/>
      </c>
      <c r="R122" s="230"/>
      <c r="S122" s="230"/>
      <c r="T122" s="23" t="s">
        <v>892</v>
      </c>
      <c r="U122" s="23"/>
      <c r="W122" s="63"/>
      <c r="X122" s="133" t="str">
        <f>IF(報告書!X105="","",報告書!X105)</f>
        <v/>
      </c>
      <c r="Y122" s="23" t="s">
        <v>893</v>
      </c>
      <c r="Z122" s="23"/>
      <c r="AA122" s="55"/>
      <c r="AB122" s="55"/>
      <c r="AC122" s="55"/>
      <c r="AG122" s="55" t="s">
        <v>2</v>
      </c>
      <c r="AH122" s="230" t="str">
        <f>IF(報告書!AH105="","",報告書!AH105)</f>
        <v/>
      </c>
      <c r="AI122" s="230"/>
      <c r="AJ122" s="230"/>
      <c r="AK122" s="23" t="s">
        <v>892</v>
      </c>
      <c r="AL122" s="55"/>
      <c r="AO122" s="23"/>
      <c r="AP122" s="23"/>
      <c r="AX122" s="23"/>
    </row>
    <row r="123" spans="2:51" s="24" customFormat="1" ht="12" customHeight="1" x14ac:dyDescent="0.15">
      <c r="D123" s="63"/>
      <c r="E123" s="133" t="str">
        <f>IF(報告書!E106="","",報告書!E106)</f>
        <v/>
      </c>
      <c r="F123" s="23" t="s">
        <v>894</v>
      </c>
      <c r="G123" s="23"/>
      <c r="H123" s="23"/>
      <c r="I123" s="23"/>
      <c r="J123" s="55"/>
      <c r="K123" s="23"/>
      <c r="L123" s="55"/>
      <c r="M123" s="23"/>
      <c r="P123" s="55" t="s">
        <v>2</v>
      </c>
      <c r="Q123" s="230" t="str">
        <f>IF(報告書!Q106="","",報告書!Q106)</f>
        <v/>
      </c>
      <c r="R123" s="230"/>
      <c r="S123" s="230"/>
      <c r="T123" s="23" t="s">
        <v>892</v>
      </c>
      <c r="U123" s="23"/>
      <c r="V123" s="23"/>
      <c r="W123" s="63"/>
      <c r="X123" s="133" t="str">
        <f>IF(報告書!X106="","",報告書!X106)</f>
        <v/>
      </c>
      <c r="Y123" s="24" t="s">
        <v>895</v>
      </c>
      <c r="AG123" s="55" t="s">
        <v>2</v>
      </c>
      <c r="AH123" s="230" t="str">
        <f>IF(報告書!AH106="","",報告書!AH106)</f>
        <v/>
      </c>
      <c r="AI123" s="230"/>
      <c r="AJ123" s="230"/>
      <c r="AK123" s="24" t="s">
        <v>896</v>
      </c>
      <c r="AO123" s="23"/>
      <c r="AP123" s="23"/>
      <c r="AQ123" s="23"/>
      <c r="AX123" s="23"/>
    </row>
    <row r="124" spans="2:51" s="24" customFormat="1" ht="12" customHeight="1" x14ac:dyDescent="0.15">
      <c r="C124" s="55"/>
      <c r="D124" s="63"/>
      <c r="E124" s="133" t="str">
        <f>IF(報告書!E107="","",報告書!E107)</f>
        <v/>
      </c>
      <c r="F124" s="24" t="s">
        <v>897</v>
      </c>
      <c r="K124" s="55"/>
      <c r="N124" s="57"/>
      <c r="P124" s="55" t="s">
        <v>2</v>
      </c>
      <c r="Q124" s="230" t="str">
        <f>IF(報告書!Q107="","",報告書!Q107)</f>
        <v/>
      </c>
      <c r="R124" s="230"/>
      <c r="S124" s="230"/>
      <c r="T124" s="24" t="s">
        <v>896</v>
      </c>
      <c r="V124" s="55"/>
      <c r="W124" s="55"/>
      <c r="X124" s="55"/>
      <c r="AA124" s="127"/>
      <c r="AB124" s="127"/>
      <c r="AC124" s="55"/>
      <c r="AD124" s="55"/>
      <c r="AE124" s="23"/>
      <c r="AH124" s="55"/>
      <c r="AI124" s="57"/>
      <c r="AJ124" s="57"/>
      <c r="AM124" s="23"/>
      <c r="AN124" s="23"/>
      <c r="AQ124" s="55"/>
      <c r="AR124" s="55"/>
      <c r="AS124" s="55"/>
      <c r="AY124" s="23"/>
    </row>
    <row r="125" spans="2:51" ht="3" customHeight="1" x14ac:dyDescent="0.15">
      <c r="I125" s="7"/>
      <c r="J125" s="7"/>
      <c r="P125" s="7"/>
      <c r="U125" s="7"/>
      <c r="V125" s="7"/>
      <c r="W125" s="7"/>
      <c r="X125" s="9"/>
      <c r="Y125" s="9"/>
      <c r="Z125" s="9"/>
      <c r="AA125" s="9"/>
      <c r="AB125" s="2"/>
      <c r="AC125" s="2"/>
      <c r="AD125" s="2"/>
    </row>
    <row r="126" spans="2:51" ht="3" customHeight="1" x14ac:dyDescent="0.15">
      <c r="I126" s="7"/>
      <c r="J126" s="7"/>
      <c r="Q126" s="7"/>
      <c r="R126" s="7"/>
      <c r="X126" s="7"/>
      <c r="Y126" s="7"/>
      <c r="Z126" s="9"/>
      <c r="AA126" s="9"/>
      <c r="AB126" s="9"/>
      <c r="AC126" s="9"/>
      <c r="AD126" s="9"/>
      <c r="AE126" s="2"/>
      <c r="AF126" s="2"/>
    </row>
    <row r="127" spans="2:51" s="21" customFormat="1" ht="17.25" customHeight="1" x14ac:dyDescent="0.15">
      <c r="B127" s="21" t="s">
        <v>898</v>
      </c>
      <c r="I127" s="128"/>
      <c r="AX127" s="22"/>
    </row>
    <row r="128" spans="2:51" s="24" customFormat="1" ht="12" customHeight="1" x14ac:dyDescent="0.15">
      <c r="D128" s="58"/>
      <c r="E128" s="227" t="str">
        <f>IF(報告書!E131="","",報告書!E131)</f>
        <v/>
      </c>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X128" s="23"/>
    </row>
    <row r="129" spans="2:50" s="24" customFormat="1" ht="12" customHeight="1" x14ac:dyDescent="0.15">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X129" s="23"/>
    </row>
    <row r="130" spans="2:50" ht="4.5" customHeight="1" x14ac:dyDescent="0.15"/>
    <row r="131" spans="2:50" s="21" customFormat="1" ht="13.5" customHeight="1" x14ac:dyDescent="0.15">
      <c r="B131" s="21" t="s">
        <v>899</v>
      </c>
      <c r="AU131" s="129"/>
    </row>
    <row r="132" spans="2:50" s="21" customFormat="1" ht="16.5" customHeight="1" x14ac:dyDescent="0.15">
      <c r="B132" s="226" t="s">
        <v>900</v>
      </c>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row>
    <row r="133" spans="2:50" s="21" customFormat="1" ht="16.5" customHeight="1" x14ac:dyDescent="0.15">
      <c r="B133" s="226" t="s">
        <v>901</v>
      </c>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row>
    <row r="134" spans="2:50" s="11" customFormat="1" ht="16.5" customHeight="1" x14ac:dyDescent="0.15">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7"/>
      <c r="AX134" s="12"/>
    </row>
  </sheetData>
  <sheetProtection algorithmName="SHA-512" hashValue="Pv/WSBEu2vO3sVquMOuJYKFbzrJHiih3OG6qdL0ArkvwasPQI0OCyHlVYyTQB1+KDxUul524LPDJrKzeJ2/L5A==" saltValue="xtGO9YjW/3qq/kUhFb25YA==" spinCount="100000" sheet="1" objects="1" scenarios="1"/>
  <mergeCells count="106">
    <mergeCell ref="AE20:AS20"/>
    <mergeCell ref="O21:AS21"/>
    <mergeCell ref="O24:U24"/>
    <mergeCell ref="O31:AS31"/>
    <mergeCell ref="O32:AS32"/>
    <mergeCell ref="M42:AS42"/>
    <mergeCell ref="O25:AS25"/>
    <mergeCell ref="O29:AS29"/>
    <mergeCell ref="O30:AS30"/>
    <mergeCell ref="O22:AD22"/>
    <mergeCell ref="AE22:AS22"/>
    <mergeCell ref="O23:AS23"/>
    <mergeCell ref="O20:AD20"/>
    <mergeCell ref="B6:AS6"/>
    <mergeCell ref="B4:AS4"/>
    <mergeCell ref="B5:AS5"/>
    <mergeCell ref="O16:AS16"/>
    <mergeCell ref="O15:U15"/>
    <mergeCell ref="AK7:AN7"/>
    <mergeCell ref="AO7:AP7"/>
    <mergeCell ref="AQ7:AS7"/>
    <mergeCell ref="O11:AD11"/>
    <mergeCell ref="AE11:AS11"/>
    <mergeCell ref="O12:AS12"/>
    <mergeCell ref="O13:AD13"/>
    <mergeCell ref="AE13:AS13"/>
    <mergeCell ref="O14:AS14"/>
    <mergeCell ref="AH72:AR72"/>
    <mergeCell ref="AC43:AD43"/>
    <mergeCell ref="A61:AQ61"/>
    <mergeCell ref="O66:Q66"/>
    <mergeCell ref="V66:X66"/>
    <mergeCell ref="V44:AR44"/>
    <mergeCell ref="M67:S67"/>
    <mergeCell ref="Y72:Z72"/>
    <mergeCell ref="AB72:AC72"/>
    <mergeCell ref="M68:S68"/>
    <mergeCell ref="T72:U72"/>
    <mergeCell ref="V72:W72"/>
    <mergeCell ref="X43:Y43"/>
    <mergeCell ref="Z43:AA43"/>
    <mergeCell ref="O89:AS89"/>
    <mergeCell ref="O90:AS90"/>
    <mergeCell ref="T74:U74"/>
    <mergeCell ref="AG73:AS73"/>
    <mergeCell ref="Y74:Z74"/>
    <mergeCell ref="AB74:AC74"/>
    <mergeCell ref="AH74:AR74"/>
    <mergeCell ref="V74:W74"/>
    <mergeCell ref="AG75:AS75"/>
    <mergeCell ref="W80:X80"/>
    <mergeCell ref="Z80:AA80"/>
    <mergeCell ref="P86:Q86"/>
    <mergeCell ref="O88:AS88"/>
    <mergeCell ref="AM86:AR86"/>
    <mergeCell ref="AM87:AR87"/>
    <mergeCell ref="Z86:AG86"/>
    <mergeCell ref="R79:S79"/>
    <mergeCell ref="T79:U79"/>
    <mergeCell ref="R80:S80"/>
    <mergeCell ref="T80:U80"/>
    <mergeCell ref="W79:X79"/>
    <mergeCell ref="Z79:AA79"/>
    <mergeCell ref="AM101:AR101"/>
    <mergeCell ref="P91:Q91"/>
    <mergeCell ref="O98:AS98"/>
    <mergeCell ref="O99:AS99"/>
    <mergeCell ref="P96:Q96"/>
    <mergeCell ref="O103:AS103"/>
    <mergeCell ref="P111:Q111"/>
    <mergeCell ref="O94:W94"/>
    <mergeCell ref="Z96:AG96"/>
    <mergeCell ref="AM97:AR97"/>
    <mergeCell ref="AM106:AR106"/>
    <mergeCell ref="O109:AS109"/>
    <mergeCell ref="O100:AS100"/>
    <mergeCell ref="P101:Q101"/>
    <mergeCell ref="Z101:AE101"/>
    <mergeCell ref="Z91:AE91"/>
    <mergeCell ref="O108:AS108"/>
    <mergeCell ref="O92:S92"/>
    <mergeCell ref="O93:AS93"/>
    <mergeCell ref="AM96:AR96"/>
    <mergeCell ref="O102:S102"/>
    <mergeCell ref="AM91:AR91"/>
    <mergeCell ref="AM107:AR107"/>
    <mergeCell ref="O104:W104"/>
    <mergeCell ref="B132:AT132"/>
    <mergeCell ref="E128:AS129"/>
    <mergeCell ref="B133:AT133"/>
    <mergeCell ref="P106:Q106"/>
    <mergeCell ref="O114:W114"/>
    <mergeCell ref="AM111:AR111"/>
    <mergeCell ref="Z111:AE111"/>
    <mergeCell ref="Q122:S122"/>
    <mergeCell ref="AH122:AJ122"/>
    <mergeCell ref="Q123:S123"/>
    <mergeCell ref="AH123:AJ123"/>
    <mergeCell ref="AE120:AR120"/>
    <mergeCell ref="Q124:S124"/>
    <mergeCell ref="P119:R119"/>
    <mergeCell ref="O112:S112"/>
    <mergeCell ref="O113:AS113"/>
    <mergeCell ref="O110:AS110"/>
    <mergeCell ref="Z106:AG106"/>
    <mergeCell ref="AH119:AJ119"/>
  </mergeCells>
  <phoneticPr fontId="3"/>
  <conditionalFormatting sqref="M42:AS42">
    <cfRule type="expression" dxfId="2" priority="3">
      <formula>$M$42&lt;&gt;""</formula>
    </cfRule>
    <cfRule type="expression" dxfId="1" priority="4">
      <formula>$M$42=""</formula>
    </cfRule>
  </conditionalFormatting>
  <conditionalFormatting sqref="V44:AR44">
    <cfRule type="expression" dxfId="0" priority="1">
      <formula>$V$44=""</formula>
    </cfRule>
    <cfRule type="expression" priority="2">
      <formula>$V$44&lt;&gt;""</formula>
    </cfRule>
  </conditionalFormatting>
  <dataValidations count="2">
    <dataValidation imeMode="fullAlpha" allowBlank="1" showInputMessage="1" showErrorMessage="1" sqref="V74 V72 T79:T80 Z43" xr:uid="{00000000-0002-0000-0100-000000000000}"/>
    <dataValidation imeMode="hiragana" allowBlank="1" showInputMessage="1" showErrorMessage="1" sqref="T72:U72 T74:U74 R79:S80 X43:Y43 A6 M42:AS42 V44:AR44" xr:uid="{00000000-0002-0000-0100-000001000000}"/>
  </dataValidations>
  <printOptions horizontalCentered="1"/>
  <pageMargins left="0.19685039370078741" right="0.19685039370078741" top="0.59055118110236227" bottom="0.39370078740157483" header="0.39370078740157483" footer="0.39370078740157483"/>
  <pageSetup paperSize="9" fitToHeight="0" orientation="portrait" blackAndWhite="1" r:id="rId1"/>
  <headerFooter alignWithMargins="0"/>
  <rowBreaks count="1" manualBreakCount="1">
    <brk id="60" max="4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C763-99F5-41F7-8CDD-557152173CAD}">
  <sheetPr codeName="Sheet7">
    <tabColor rgb="FFFFFF00"/>
  </sheetPr>
  <dimension ref="A1:AU134"/>
  <sheetViews>
    <sheetView showGridLines="0" view="pageBreakPreview" zoomScale="145" zoomScaleNormal="150" zoomScaleSheetLayoutView="145" workbookViewId="0"/>
  </sheetViews>
  <sheetFormatPr defaultColWidth="3.5" defaultRowHeight="16.5" customHeight="1" x14ac:dyDescent="0.15"/>
  <cols>
    <col min="1" max="1" width="1.375" style="1" customWidth="1"/>
    <col min="2" max="45" width="2" style="1" customWidth="1"/>
    <col min="46" max="46" width="1.375" style="1" customWidth="1"/>
    <col min="47" max="47" width="1.75" style="1" customWidth="1"/>
    <col min="48" max="60" width="4.25" style="1" customWidth="1"/>
    <col min="61" max="16384" width="3.5" style="1"/>
  </cols>
  <sheetData>
    <row r="1" spans="1:47" ht="16.5" customHeight="1" x14ac:dyDescent="0.1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row>
    <row r="2" spans="1:47" s="21" customFormat="1" ht="12" customHeight="1" x14ac:dyDescent="0.15">
      <c r="A2" s="139"/>
      <c r="B2" s="139" t="s">
        <v>802</v>
      </c>
      <c r="C2" s="139"/>
      <c r="D2" s="139"/>
      <c r="E2" s="139"/>
      <c r="F2" s="139"/>
      <c r="G2" s="139"/>
      <c r="H2" s="139"/>
      <c r="I2" s="139"/>
      <c r="J2" s="139"/>
      <c r="K2" s="139"/>
      <c r="L2" s="139"/>
      <c r="M2" s="139"/>
      <c r="N2" s="139"/>
      <c r="O2" s="139"/>
      <c r="P2" s="139"/>
      <c r="Q2" s="139"/>
      <c r="R2" s="139"/>
      <c r="S2" s="139"/>
      <c r="T2" s="139"/>
      <c r="U2" s="139"/>
      <c r="V2" s="139"/>
      <c r="W2" s="139"/>
      <c r="X2" s="140"/>
      <c r="Y2" s="139"/>
      <c r="Z2" s="139"/>
      <c r="AA2" s="139"/>
      <c r="AB2" s="139"/>
      <c r="AC2" s="139"/>
      <c r="AD2" s="141"/>
      <c r="AE2" s="139"/>
      <c r="AF2" s="139"/>
      <c r="AG2" s="139"/>
      <c r="AH2" s="139"/>
      <c r="AI2" s="139"/>
      <c r="AJ2" s="139"/>
      <c r="AK2" s="139"/>
      <c r="AL2" s="139"/>
      <c r="AM2" s="139"/>
      <c r="AN2" s="139"/>
      <c r="AO2" s="139"/>
      <c r="AP2" s="139"/>
      <c r="AQ2" s="139"/>
      <c r="AR2" s="139"/>
      <c r="AS2" s="139"/>
      <c r="AT2" s="139"/>
      <c r="AU2" s="139"/>
    </row>
    <row r="3" spans="1:47" s="21" customFormat="1" ht="12"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X3" s="140"/>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spans="1:47" s="21" customFormat="1" ht="12" customHeight="1" x14ac:dyDescent="0.15">
      <c r="A4" s="139"/>
      <c r="B4" s="244" t="s">
        <v>803</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139"/>
      <c r="AU4" s="139"/>
    </row>
    <row r="5" spans="1:47" s="21" customFormat="1" ht="12" customHeight="1" x14ac:dyDescent="0.15">
      <c r="A5" s="139"/>
      <c r="B5" s="139"/>
      <c r="C5" s="139"/>
      <c r="D5" s="139"/>
      <c r="E5" s="139"/>
      <c r="F5" s="139"/>
      <c r="G5" s="139"/>
      <c r="H5" s="139"/>
      <c r="I5" s="139"/>
      <c r="J5" s="139"/>
      <c r="K5" s="139"/>
      <c r="L5" s="139"/>
      <c r="M5" s="139"/>
      <c r="N5" s="139"/>
      <c r="O5" s="139"/>
      <c r="P5" s="139"/>
      <c r="Q5" s="139"/>
      <c r="R5" s="139"/>
      <c r="S5" s="139"/>
      <c r="T5" s="139"/>
      <c r="U5" s="245" t="s">
        <v>804</v>
      </c>
      <c r="V5" s="245"/>
      <c r="W5" s="245"/>
      <c r="X5" s="245"/>
      <c r="Y5" s="245"/>
      <c r="Z5" s="245"/>
      <c r="AA5" s="139"/>
      <c r="AB5" s="139"/>
      <c r="AC5" s="139"/>
      <c r="AD5" s="139"/>
      <c r="AE5" s="139"/>
      <c r="AF5" s="139"/>
      <c r="AG5" s="142" t="s">
        <v>806</v>
      </c>
      <c r="AH5" s="141"/>
      <c r="AI5" s="141"/>
      <c r="AJ5" s="141"/>
      <c r="AK5" s="246" t="str">
        <f>IF(報告書!AI10="","",報告書!AI10)</f>
        <v/>
      </c>
      <c r="AL5" s="246"/>
      <c r="AM5" s="246"/>
      <c r="AN5" s="246"/>
      <c r="AO5" s="247" t="s">
        <v>807</v>
      </c>
      <c r="AP5" s="247"/>
      <c r="AQ5" s="248" t="str">
        <f>IF(報告書!AO10="","",報告書!AO10)</f>
        <v/>
      </c>
      <c r="AR5" s="248"/>
      <c r="AS5" s="248"/>
      <c r="AT5" s="139"/>
      <c r="AU5" s="139"/>
    </row>
    <row r="6" spans="1:47" s="21" customFormat="1" ht="12" customHeight="1" x14ac:dyDescent="0.15">
      <c r="A6" s="143"/>
      <c r="B6" s="245" t="s">
        <v>805</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139"/>
      <c r="AU6" s="139"/>
    </row>
    <row r="7" spans="1:47" s="21" customFormat="1" ht="12" customHeight="1" x14ac:dyDescent="0.15">
      <c r="A7" s="139"/>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5" t="s">
        <v>902</v>
      </c>
      <c r="AH7" s="145"/>
      <c r="AI7" s="145"/>
      <c r="AJ7" s="145"/>
      <c r="AK7" s="251" t="str">
        <f>IF(報告書!$C$51="","",報告書!$C$51)</f>
        <v/>
      </c>
      <c r="AL7" s="251"/>
      <c r="AM7" s="251"/>
      <c r="AN7" s="251"/>
      <c r="AO7" s="251"/>
      <c r="AP7" s="251"/>
      <c r="AQ7" s="251"/>
      <c r="AR7" s="251"/>
      <c r="AS7" s="251"/>
      <c r="AT7" s="139"/>
      <c r="AU7" s="139"/>
    </row>
    <row r="8" spans="1:47" ht="4.5" customHeight="1" x14ac:dyDescent="0.15">
      <c r="A8" s="138"/>
      <c r="B8" s="138"/>
      <c r="C8" s="138"/>
      <c r="D8" s="138"/>
      <c r="E8" s="138"/>
      <c r="F8" s="138"/>
      <c r="G8" s="138"/>
      <c r="H8" s="138"/>
      <c r="I8" s="138"/>
      <c r="J8" s="138"/>
      <c r="K8" s="138"/>
      <c r="L8" s="138"/>
      <c r="M8" s="138"/>
      <c r="N8" s="138"/>
      <c r="O8" s="138"/>
      <c r="P8" s="138"/>
      <c r="Q8" s="146"/>
      <c r="R8" s="146"/>
      <c r="S8" s="146"/>
      <c r="T8" s="146"/>
      <c r="U8" s="146"/>
      <c r="V8" s="138"/>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38"/>
      <c r="AU8" s="138"/>
    </row>
    <row r="9" spans="1:47" ht="4.5" customHeight="1" x14ac:dyDescent="0.15">
      <c r="A9" s="138"/>
      <c r="B9" s="138"/>
      <c r="C9" s="138"/>
      <c r="D9" s="138"/>
      <c r="E9" s="138"/>
      <c r="F9" s="138"/>
      <c r="G9" s="138"/>
      <c r="H9" s="138"/>
      <c r="I9" s="138"/>
      <c r="J9" s="138"/>
      <c r="K9" s="138"/>
      <c r="L9" s="138"/>
      <c r="M9" s="138"/>
      <c r="N9" s="138"/>
      <c r="O9" s="138"/>
      <c r="P9" s="138"/>
      <c r="Q9" s="138"/>
      <c r="R9" s="138"/>
      <c r="S9" s="146"/>
      <c r="T9" s="146"/>
      <c r="U9" s="146"/>
      <c r="V9" s="147"/>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38"/>
      <c r="AU9" s="138"/>
    </row>
    <row r="10" spans="1:47" s="21" customFormat="1" ht="12" customHeight="1" x14ac:dyDescent="0.15">
      <c r="A10" s="139"/>
      <c r="B10" s="140" t="s">
        <v>808</v>
      </c>
      <c r="C10" s="139"/>
      <c r="D10" s="139"/>
      <c r="E10" s="139"/>
      <c r="F10" s="139"/>
      <c r="G10" s="139"/>
      <c r="H10" s="139"/>
      <c r="I10" s="139"/>
      <c r="J10" s="139"/>
      <c r="K10" s="139"/>
      <c r="L10" s="139"/>
      <c r="M10" s="139"/>
      <c r="N10" s="139"/>
      <c r="O10" s="139"/>
      <c r="P10" s="139"/>
      <c r="Q10" s="139"/>
      <c r="R10" s="139"/>
      <c r="S10" s="139"/>
      <c r="T10" s="139"/>
      <c r="U10" s="139"/>
      <c r="V10" s="140"/>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row>
    <row r="11" spans="1:47" s="24" customFormat="1" ht="12" customHeight="1" x14ac:dyDescent="0.15">
      <c r="A11" s="148"/>
      <c r="B11" s="148"/>
      <c r="C11" s="148"/>
      <c r="D11" s="148" t="s">
        <v>809</v>
      </c>
      <c r="E11" s="148"/>
      <c r="F11" s="148"/>
      <c r="G11" s="148"/>
      <c r="H11" s="148"/>
      <c r="I11" s="148"/>
      <c r="J11" s="148"/>
      <c r="K11" s="148"/>
      <c r="L11" s="148"/>
      <c r="M11" s="148"/>
      <c r="N11" s="148"/>
      <c r="O11" s="250" t="str">
        <f>IF(報告書!O20="","",報告書!O20)</f>
        <v/>
      </c>
      <c r="P11" s="250"/>
      <c r="Q11" s="250"/>
      <c r="R11" s="250"/>
      <c r="S11" s="250"/>
      <c r="T11" s="250"/>
      <c r="U11" s="250"/>
      <c r="V11" s="250"/>
      <c r="W11" s="250"/>
      <c r="X11" s="250"/>
      <c r="Y11" s="250"/>
      <c r="Z11" s="250"/>
      <c r="AA11" s="250"/>
      <c r="AB11" s="250"/>
      <c r="AC11" s="250"/>
      <c r="AD11" s="250"/>
      <c r="AE11" s="250" t="str">
        <f>IF(報告書!AE20="","",報告書!AE20)</f>
        <v/>
      </c>
      <c r="AF11" s="250"/>
      <c r="AG11" s="250"/>
      <c r="AH11" s="250"/>
      <c r="AI11" s="250"/>
      <c r="AJ11" s="250"/>
      <c r="AK11" s="250"/>
      <c r="AL11" s="250"/>
      <c r="AM11" s="250"/>
      <c r="AN11" s="250"/>
      <c r="AO11" s="250"/>
      <c r="AP11" s="250"/>
      <c r="AQ11" s="250"/>
      <c r="AR11" s="250"/>
      <c r="AS11" s="250"/>
      <c r="AT11" s="148"/>
      <c r="AU11" s="148"/>
    </row>
    <row r="12" spans="1:47" s="24" customFormat="1" ht="12" customHeight="1" x14ac:dyDescent="0.15">
      <c r="A12" s="148"/>
      <c r="B12" s="148"/>
      <c r="C12" s="148"/>
      <c r="D12" s="148"/>
      <c r="E12" s="148"/>
      <c r="F12" s="148"/>
      <c r="G12" s="148"/>
      <c r="H12" s="148"/>
      <c r="I12" s="148"/>
      <c r="J12" s="148"/>
      <c r="K12" s="148"/>
      <c r="L12" s="148"/>
      <c r="M12" s="148"/>
      <c r="N12" s="148"/>
      <c r="O12" s="250" t="str">
        <f>IF(報告書!O21="","",報告書!O21)</f>
        <v/>
      </c>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148"/>
      <c r="AU12" s="148"/>
    </row>
    <row r="13" spans="1:47" s="24" customFormat="1" ht="12" customHeight="1" x14ac:dyDescent="0.15">
      <c r="A13" s="148"/>
      <c r="B13" s="148"/>
      <c r="C13" s="148"/>
      <c r="D13" s="148" t="s">
        <v>810</v>
      </c>
      <c r="E13" s="148"/>
      <c r="F13" s="148"/>
      <c r="G13" s="148"/>
      <c r="H13" s="148"/>
      <c r="I13" s="148"/>
      <c r="J13" s="148"/>
      <c r="K13" s="148"/>
      <c r="L13" s="148"/>
      <c r="M13" s="148"/>
      <c r="N13" s="148"/>
      <c r="O13" s="250" t="str">
        <f>IF(報告書!O22="","",報告書!O22)</f>
        <v/>
      </c>
      <c r="P13" s="250"/>
      <c r="Q13" s="250"/>
      <c r="R13" s="250"/>
      <c r="S13" s="250"/>
      <c r="T13" s="250"/>
      <c r="U13" s="250"/>
      <c r="V13" s="250"/>
      <c r="W13" s="250"/>
      <c r="X13" s="250"/>
      <c r="Y13" s="250"/>
      <c r="Z13" s="250"/>
      <c r="AA13" s="250"/>
      <c r="AB13" s="250"/>
      <c r="AC13" s="250"/>
      <c r="AD13" s="250"/>
      <c r="AE13" s="250" t="str">
        <f>IF(報告書!AE22="","",報告書!AE22)</f>
        <v/>
      </c>
      <c r="AF13" s="250"/>
      <c r="AG13" s="250"/>
      <c r="AH13" s="250"/>
      <c r="AI13" s="250"/>
      <c r="AJ13" s="250"/>
      <c r="AK13" s="250"/>
      <c r="AL13" s="250"/>
      <c r="AM13" s="250"/>
      <c r="AN13" s="250"/>
      <c r="AO13" s="250"/>
      <c r="AP13" s="250"/>
      <c r="AQ13" s="250"/>
      <c r="AR13" s="250"/>
      <c r="AS13" s="250"/>
      <c r="AT13" s="148"/>
      <c r="AU13" s="148"/>
    </row>
    <row r="14" spans="1:47" s="24" customFormat="1" ht="12" customHeight="1" x14ac:dyDescent="0.15">
      <c r="A14" s="148"/>
      <c r="B14" s="148"/>
      <c r="C14" s="148"/>
      <c r="D14" s="148"/>
      <c r="E14" s="148"/>
      <c r="F14" s="148"/>
      <c r="G14" s="148"/>
      <c r="H14" s="148"/>
      <c r="I14" s="148"/>
      <c r="J14" s="148"/>
      <c r="K14" s="148"/>
      <c r="L14" s="148"/>
      <c r="M14" s="148"/>
      <c r="N14" s="148"/>
      <c r="O14" s="250" t="str">
        <f>IF(報告書!O23="","",報告書!O23)</f>
        <v/>
      </c>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148"/>
      <c r="AU14" s="148"/>
    </row>
    <row r="15" spans="1:47" s="24" customFormat="1" ht="12" customHeight="1" x14ac:dyDescent="0.15">
      <c r="A15" s="148"/>
      <c r="B15" s="148"/>
      <c r="C15" s="148"/>
      <c r="D15" s="148" t="s">
        <v>811</v>
      </c>
      <c r="E15" s="148"/>
      <c r="F15" s="148"/>
      <c r="G15" s="148"/>
      <c r="H15" s="148"/>
      <c r="I15" s="148"/>
      <c r="J15" s="148"/>
      <c r="K15" s="148"/>
      <c r="L15" s="148"/>
      <c r="M15" s="148"/>
      <c r="N15" s="148"/>
      <c r="O15" s="249" t="str">
        <f>IF(報告書!O24="","",報告書!O24)</f>
        <v/>
      </c>
      <c r="P15" s="249"/>
      <c r="Q15" s="249"/>
      <c r="R15" s="249"/>
      <c r="S15" s="249"/>
      <c r="T15" s="249"/>
      <c r="U15" s="2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8"/>
      <c r="AU15" s="148"/>
    </row>
    <row r="16" spans="1:47" s="24" customFormat="1" ht="12" customHeight="1" x14ac:dyDescent="0.15">
      <c r="A16" s="148"/>
      <c r="B16" s="148"/>
      <c r="C16" s="148"/>
      <c r="D16" s="148" t="s">
        <v>812</v>
      </c>
      <c r="E16" s="148"/>
      <c r="F16" s="148"/>
      <c r="G16" s="148"/>
      <c r="H16" s="148"/>
      <c r="I16" s="148"/>
      <c r="J16" s="148"/>
      <c r="K16" s="148"/>
      <c r="L16" s="148"/>
      <c r="M16" s="148"/>
      <c r="N16" s="148"/>
      <c r="O16" s="250" t="str">
        <f>IF(報告書!O25="","",報告書!O25 )</f>
        <v/>
      </c>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148"/>
      <c r="AU16" s="148"/>
    </row>
    <row r="17" spans="1:47" s="2" customFormat="1" ht="4.5" customHeight="1" x14ac:dyDescent="0.15">
      <c r="A17" s="150"/>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46"/>
      <c r="AP17" s="146"/>
      <c r="AQ17" s="146"/>
      <c r="AR17" s="146"/>
      <c r="AS17" s="146"/>
      <c r="AT17" s="146"/>
      <c r="AU17" s="150"/>
    </row>
    <row r="18" spans="1:47" s="2" customFormat="1" ht="4.5" customHeight="1" x14ac:dyDescent="0.15">
      <c r="A18" s="150"/>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50"/>
    </row>
    <row r="19" spans="1:47" s="21" customFormat="1" ht="12" customHeight="1" x14ac:dyDescent="0.15">
      <c r="A19" s="139"/>
      <c r="B19" s="139" t="s">
        <v>813</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row>
    <row r="20" spans="1:47" s="24" customFormat="1" ht="12" customHeight="1" x14ac:dyDescent="0.15">
      <c r="A20" s="148"/>
      <c r="B20" s="148"/>
      <c r="C20" s="148"/>
      <c r="D20" s="148" t="s">
        <v>809</v>
      </c>
      <c r="E20" s="148"/>
      <c r="F20" s="148"/>
      <c r="G20" s="148"/>
      <c r="H20" s="148"/>
      <c r="I20" s="148"/>
      <c r="J20" s="148"/>
      <c r="K20" s="148"/>
      <c r="L20" s="148"/>
      <c r="M20" s="148"/>
      <c r="N20" s="148"/>
      <c r="O20" s="250" t="str">
        <f>IF(報告書!O30="","",報告書!O30)</f>
        <v/>
      </c>
      <c r="P20" s="250"/>
      <c r="Q20" s="250"/>
      <c r="R20" s="250"/>
      <c r="S20" s="250"/>
      <c r="T20" s="250"/>
      <c r="U20" s="250"/>
      <c r="V20" s="250"/>
      <c r="W20" s="250"/>
      <c r="X20" s="250"/>
      <c r="Y20" s="250"/>
      <c r="Z20" s="250"/>
      <c r="AA20" s="250"/>
      <c r="AB20" s="250"/>
      <c r="AC20" s="250"/>
      <c r="AD20" s="250"/>
      <c r="AE20" s="250" t="str">
        <f>IF(報告書!AE30="","",報告書!AE30)</f>
        <v/>
      </c>
      <c r="AF20" s="250"/>
      <c r="AG20" s="250"/>
      <c r="AH20" s="250"/>
      <c r="AI20" s="250"/>
      <c r="AJ20" s="250"/>
      <c r="AK20" s="250"/>
      <c r="AL20" s="250"/>
      <c r="AM20" s="250"/>
      <c r="AN20" s="250"/>
      <c r="AO20" s="250"/>
      <c r="AP20" s="250"/>
      <c r="AQ20" s="250"/>
      <c r="AR20" s="250"/>
      <c r="AS20" s="250"/>
      <c r="AT20" s="148"/>
      <c r="AU20" s="148"/>
    </row>
    <row r="21" spans="1:47" s="24" customFormat="1" ht="12" customHeight="1" x14ac:dyDescent="0.15">
      <c r="A21" s="148"/>
      <c r="B21" s="148"/>
      <c r="C21" s="148"/>
      <c r="D21" s="148"/>
      <c r="E21" s="148"/>
      <c r="F21" s="148"/>
      <c r="G21" s="148"/>
      <c r="H21" s="148"/>
      <c r="I21" s="148"/>
      <c r="J21" s="148"/>
      <c r="K21" s="148"/>
      <c r="L21" s="148"/>
      <c r="M21" s="148"/>
      <c r="N21" s="148"/>
      <c r="O21" s="250" t="str">
        <f>IF(報告書!O31="","",報告書!O31)</f>
        <v/>
      </c>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148"/>
      <c r="AU21" s="148"/>
    </row>
    <row r="22" spans="1:47" s="24" customFormat="1" ht="12" customHeight="1" x14ac:dyDescent="0.15">
      <c r="A22" s="148"/>
      <c r="B22" s="148"/>
      <c r="C22" s="148"/>
      <c r="D22" s="148" t="s">
        <v>810</v>
      </c>
      <c r="E22" s="148"/>
      <c r="F22" s="148"/>
      <c r="G22" s="148"/>
      <c r="H22" s="148"/>
      <c r="I22" s="148"/>
      <c r="J22" s="148"/>
      <c r="K22" s="148"/>
      <c r="L22" s="148"/>
      <c r="M22" s="148"/>
      <c r="N22" s="148"/>
      <c r="O22" s="250" t="str">
        <f>IF(報告書!O32="","",報告書!O32)</f>
        <v/>
      </c>
      <c r="P22" s="250"/>
      <c r="Q22" s="250"/>
      <c r="R22" s="250"/>
      <c r="S22" s="250"/>
      <c r="T22" s="250"/>
      <c r="U22" s="250"/>
      <c r="V22" s="250"/>
      <c r="W22" s="250"/>
      <c r="X22" s="250"/>
      <c r="Y22" s="250"/>
      <c r="Z22" s="250"/>
      <c r="AA22" s="250"/>
      <c r="AB22" s="250"/>
      <c r="AC22" s="250"/>
      <c r="AD22" s="250"/>
      <c r="AE22" s="250" t="str">
        <f>IF(報告書!AE32="","",報告書!AE32)</f>
        <v/>
      </c>
      <c r="AF22" s="250"/>
      <c r="AG22" s="250"/>
      <c r="AH22" s="250"/>
      <c r="AI22" s="250"/>
      <c r="AJ22" s="250"/>
      <c r="AK22" s="250"/>
      <c r="AL22" s="250"/>
      <c r="AM22" s="250"/>
      <c r="AN22" s="250"/>
      <c r="AO22" s="250"/>
      <c r="AP22" s="250"/>
      <c r="AQ22" s="250"/>
      <c r="AR22" s="250"/>
      <c r="AS22" s="250"/>
      <c r="AT22" s="148"/>
      <c r="AU22" s="148"/>
    </row>
    <row r="23" spans="1:47" s="24" customFormat="1" ht="12" customHeight="1" x14ac:dyDescent="0.15">
      <c r="A23" s="148"/>
      <c r="B23" s="148"/>
      <c r="C23" s="148"/>
      <c r="D23" s="148"/>
      <c r="E23" s="148"/>
      <c r="F23" s="148"/>
      <c r="G23" s="148"/>
      <c r="H23" s="148"/>
      <c r="I23" s="148"/>
      <c r="J23" s="148"/>
      <c r="K23" s="148"/>
      <c r="L23" s="148"/>
      <c r="M23" s="148"/>
      <c r="N23" s="148"/>
      <c r="O23" s="250" t="str">
        <f>IF(報告書!O33="","",報告書!O33)</f>
        <v/>
      </c>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148"/>
      <c r="AU23" s="148"/>
    </row>
    <row r="24" spans="1:47" s="24" customFormat="1" ht="12" customHeight="1" x14ac:dyDescent="0.15">
      <c r="A24" s="148"/>
      <c r="B24" s="148"/>
      <c r="C24" s="148"/>
      <c r="D24" s="148" t="s">
        <v>811</v>
      </c>
      <c r="E24" s="148"/>
      <c r="F24" s="148"/>
      <c r="G24" s="148"/>
      <c r="H24" s="148"/>
      <c r="I24" s="148"/>
      <c r="J24" s="148"/>
      <c r="K24" s="148"/>
      <c r="L24" s="148"/>
      <c r="M24" s="148"/>
      <c r="N24" s="148"/>
      <c r="O24" s="249" t="str">
        <f>IF(報告書!O34="","",報告書!O34)</f>
        <v/>
      </c>
      <c r="P24" s="249"/>
      <c r="Q24" s="249"/>
      <c r="R24" s="249"/>
      <c r="S24" s="249"/>
      <c r="T24" s="249"/>
      <c r="U24" s="2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8"/>
      <c r="AU24" s="148"/>
    </row>
    <row r="25" spans="1:47" s="24" customFormat="1" ht="12" customHeight="1" x14ac:dyDescent="0.15">
      <c r="A25" s="148"/>
      <c r="B25" s="148"/>
      <c r="C25" s="148"/>
      <c r="D25" s="148" t="s">
        <v>812</v>
      </c>
      <c r="E25" s="148"/>
      <c r="F25" s="148"/>
      <c r="G25" s="148"/>
      <c r="H25" s="148"/>
      <c r="I25" s="148"/>
      <c r="J25" s="148"/>
      <c r="K25" s="148"/>
      <c r="L25" s="148"/>
      <c r="M25" s="148"/>
      <c r="N25" s="148"/>
      <c r="O25" s="250" t="str">
        <f>IF(報告書!O35="","",報告書!O35 )</f>
        <v/>
      </c>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148"/>
      <c r="AU25" s="148"/>
    </row>
    <row r="26" spans="1:47" ht="4.5" customHeight="1" x14ac:dyDescent="0.15">
      <c r="A26" s="150"/>
      <c r="B26" s="150"/>
      <c r="C26" s="150"/>
      <c r="D26" s="150"/>
      <c r="E26" s="150"/>
      <c r="F26" s="150"/>
      <c r="G26" s="150"/>
      <c r="H26" s="150"/>
      <c r="I26" s="150"/>
      <c r="J26" s="150"/>
      <c r="K26" s="138"/>
      <c r="L26" s="138"/>
      <c r="M26" s="138"/>
      <c r="N26" s="138"/>
      <c r="O26" s="138"/>
      <c r="P26" s="138"/>
      <c r="Q26" s="150"/>
      <c r="R26" s="150"/>
      <c r="S26" s="150"/>
      <c r="T26" s="150"/>
      <c r="U26" s="150"/>
      <c r="V26" s="150"/>
      <c r="W26" s="150"/>
      <c r="X26" s="150"/>
      <c r="Y26" s="150"/>
      <c r="Z26" s="150"/>
      <c r="AA26" s="138"/>
      <c r="AB26" s="138"/>
      <c r="AC26" s="138"/>
      <c r="AD26" s="138"/>
      <c r="AE26" s="138"/>
      <c r="AF26" s="138"/>
      <c r="AG26" s="138"/>
      <c r="AH26" s="138"/>
      <c r="AI26" s="138"/>
      <c r="AJ26" s="138"/>
      <c r="AK26" s="138"/>
      <c r="AL26" s="138"/>
      <c r="AM26" s="138"/>
      <c r="AN26" s="138"/>
      <c r="AO26" s="138"/>
      <c r="AP26" s="138"/>
      <c r="AQ26" s="138"/>
      <c r="AR26" s="138"/>
      <c r="AS26" s="146"/>
      <c r="AT26" s="138"/>
      <c r="AU26" s="138"/>
    </row>
    <row r="27" spans="1:47" ht="4.5" customHeight="1" x14ac:dyDescent="0.15">
      <c r="A27" s="150"/>
      <c r="B27" s="150"/>
      <c r="C27" s="150"/>
      <c r="D27" s="150"/>
      <c r="E27" s="150"/>
      <c r="F27" s="150"/>
      <c r="G27" s="150"/>
      <c r="H27" s="150"/>
      <c r="I27" s="150"/>
      <c r="J27" s="150"/>
      <c r="K27" s="138"/>
      <c r="L27" s="138"/>
      <c r="M27" s="138"/>
      <c r="N27" s="138"/>
      <c r="O27" s="138"/>
      <c r="P27" s="138"/>
      <c r="Q27" s="150"/>
      <c r="R27" s="150"/>
      <c r="S27" s="150"/>
      <c r="T27" s="150"/>
      <c r="U27" s="150"/>
      <c r="V27" s="150"/>
      <c r="W27" s="150"/>
      <c r="X27" s="150"/>
      <c r="Y27" s="150"/>
      <c r="Z27" s="150"/>
      <c r="AA27" s="138"/>
      <c r="AB27" s="138"/>
      <c r="AC27" s="138"/>
      <c r="AD27" s="138"/>
      <c r="AE27" s="138"/>
      <c r="AF27" s="138"/>
      <c r="AG27" s="138"/>
      <c r="AH27" s="138"/>
      <c r="AI27" s="138"/>
      <c r="AJ27" s="138"/>
      <c r="AK27" s="138"/>
      <c r="AL27" s="138"/>
      <c r="AM27" s="138"/>
      <c r="AN27" s="138"/>
      <c r="AO27" s="138"/>
      <c r="AP27" s="138"/>
      <c r="AQ27" s="138"/>
      <c r="AR27" s="138"/>
      <c r="AS27" s="138"/>
      <c r="AT27" s="138"/>
      <c r="AU27" s="138"/>
    </row>
    <row r="28" spans="1:47" s="21" customFormat="1" ht="12" customHeight="1" x14ac:dyDescent="0.15">
      <c r="A28" s="139"/>
      <c r="B28" s="139" t="s">
        <v>814</v>
      </c>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row>
    <row r="29" spans="1:47" s="24" customFormat="1" ht="12" customHeight="1" x14ac:dyDescent="0.15">
      <c r="A29" s="148"/>
      <c r="B29" s="148"/>
      <c r="C29" s="148"/>
      <c r="D29" s="148" t="s">
        <v>815</v>
      </c>
      <c r="E29" s="148"/>
      <c r="F29" s="148"/>
      <c r="G29" s="148"/>
      <c r="H29" s="148"/>
      <c r="I29" s="148"/>
      <c r="J29" s="148"/>
      <c r="K29" s="148"/>
      <c r="L29" s="148"/>
      <c r="M29" s="148"/>
      <c r="N29" s="148"/>
      <c r="O29" s="250" t="str">
        <f>IF(報告書!O40="","",報告書!O40)&amp;IF(報告書!V40="","",報告書!V40)</f>
        <v/>
      </c>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148"/>
      <c r="AU29" s="148"/>
    </row>
    <row r="30" spans="1:47" s="24" customFormat="1" ht="12" customHeight="1" x14ac:dyDescent="0.15">
      <c r="A30" s="148"/>
      <c r="B30" s="148"/>
      <c r="C30" s="148"/>
      <c r="D30" s="148" t="s">
        <v>816</v>
      </c>
      <c r="E30" s="148"/>
      <c r="F30" s="148"/>
      <c r="G30" s="148"/>
      <c r="H30" s="148"/>
      <c r="I30" s="148"/>
      <c r="J30" s="148"/>
      <c r="K30" s="148"/>
      <c r="L30" s="148"/>
      <c r="M30" s="148"/>
      <c r="N30" s="148"/>
      <c r="O30" s="250" t="str">
        <f>IF(報告書!O41="","",報告書!O41)</f>
        <v/>
      </c>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148"/>
      <c r="AU30" s="148"/>
    </row>
    <row r="31" spans="1:47" s="24" customFormat="1" ht="12" customHeight="1" x14ac:dyDescent="0.15">
      <c r="A31" s="148"/>
      <c r="B31" s="148"/>
      <c r="C31" s="148"/>
      <c r="D31" s="148" t="s">
        <v>817</v>
      </c>
      <c r="E31" s="148"/>
      <c r="F31" s="148"/>
      <c r="G31" s="148"/>
      <c r="H31" s="148"/>
      <c r="I31" s="148"/>
      <c r="J31" s="148"/>
      <c r="K31" s="148"/>
      <c r="L31" s="148"/>
      <c r="M31" s="148"/>
      <c r="N31" s="148"/>
      <c r="O31" s="250" t="str">
        <f>IF(報告書!O42="","",報告書!O42)</f>
        <v/>
      </c>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148"/>
      <c r="AU31" s="148"/>
    </row>
    <row r="32" spans="1:47" s="24" customFormat="1" ht="12" customHeight="1" x14ac:dyDescent="0.15">
      <c r="A32" s="148"/>
      <c r="B32" s="148"/>
      <c r="C32" s="148"/>
      <c r="D32" s="148" t="s">
        <v>818</v>
      </c>
      <c r="E32" s="148"/>
      <c r="F32" s="148"/>
      <c r="G32" s="148"/>
      <c r="H32" s="148"/>
      <c r="I32" s="148"/>
      <c r="J32" s="148"/>
      <c r="K32" s="148"/>
      <c r="L32" s="148"/>
      <c r="M32" s="148"/>
      <c r="N32" s="148"/>
      <c r="O32" s="250" t="str">
        <f>IF(報告書!O43="","",報告書!O43)</f>
        <v/>
      </c>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148"/>
      <c r="AU32" s="148"/>
    </row>
    <row r="33" spans="1:47" ht="4.5" customHeight="1" x14ac:dyDescent="0.15">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46"/>
      <c r="AR33" s="138"/>
      <c r="AS33" s="138"/>
      <c r="AT33" s="138"/>
      <c r="AU33" s="138"/>
    </row>
    <row r="34" spans="1:47" ht="4.5" customHeight="1" x14ac:dyDescent="0.15">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38"/>
      <c r="AS34" s="138"/>
      <c r="AT34" s="138"/>
      <c r="AU34" s="138"/>
    </row>
    <row r="35" spans="1:47" s="21" customFormat="1" ht="12" customHeight="1" x14ac:dyDescent="0.15">
      <c r="A35" s="139"/>
      <c r="B35" s="139" t="s">
        <v>819</v>
      </c>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row>
    <row r="36" spans="1:47" s="24" customFormat="1" ht="12" customHeight="1" x14ac:dyDescent="0.15">
      <c r="A36" s="148"/>
      <c r="B36" s="148"/>
      <c r="C36" s="148"/>
      <c r="D36" s="148"/>
      <c r="E36" s="151" t="str">
        <f>IF(報告書!E47="","",報告書!E47)</f>
        <v/>
      </c>
      <c r="F36" s="148" t="s">
        <v>820</v>
      </c>
      <c r="G36" s="149"/>
      <c r="H36" s="149"/>
      <c r="I36" s="148"/>
      <c r="J36" s="148"/>
      <c r="K36" s="148"/>
      <c r="L36" s="148"/>
      <c r="M36" s="148"/>
      <c r="N36" s="148"/>
      <c r="O36" s="152" t="s">
        <v>2</v>
      </c>
      <c r="P36" s="151" t="str">
        <f>IF(報告書!P47="","",報告書!P47)</f>
        <v/>
      </c>
      <c r="Q36" s="148" t="s">
        <v>821</v>
      </c>
      <c r="R36" s="148"/>
      <c r="S36" s="148"/>
      <c r="T36" s="148"/>
      <c r="U36" s="148"/>
      <c r="V36" s="148"/>
      <c r="W36" s="148"/>
      <c r="X36" s="148"/>
      <c r="Y36" s="151" t="str">
        <f>IF(報告書!Y47="","",報告書!Y47)</f>
        <v/>
      </c>
      <c r="Z36" s="148" t="s">
        <v>822</v>
      </c>
      <c r="AA36" s="148"/>
      <c r="AB36" s="148"/>
      <c r="AC36" s="148"/>
      <c r="AD36" s="148"/>
      <c r="AE36" s="148"/>
      <c r="AF36" s="148"/>
      <c r="AG36" s="148"/>
      <c r="AH36" s="148"/>
      <c r="AI36" s="148"/>
      <c r="AJ36" s="148"/>
      <c r="AK36" s="148"/>
      <c r="AL36" s="148"/>
      <c r="AM36" s="149"/>
      <c r="AN36" s="148"/>
      <c r="AO36" s="148"/>
      <c r="AP36" s="148"/>
      <c r="AQ36" s="148"/>
      <c r="AR36" s="148"/>
      <c r="AS36" s="148"/>
      <c r="AT36" s="148"/>
      <c r="AU36" s="148"/>
    </row>
    <row r="37" spans="1:47" ht="4.5" customHeight="1" x14ac:dyDescent="0.15">
      <c r="A37" s="138"/>
      <c r="B37" s="138"/>
      <c r="C37" s="138"/>
      <c r="D37" s="138"/>
      <c r="E37" s="138"/>
      <c r="F37" s="138"/>
      <c r="G37" s="138"/>
      <c r="H37" s="138"/>
      <c r="I37" s="138"/>
      <c r="J37" s="138"/>
      <c r="K37" s="147"/>
      <c r="L37" s="150"/>
      <c r="M37" s="150"/>
      <c r="N37" s="150"/>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row>
    <row r="38" spans="1:47" ht="4.5" customHeight="1" x14ac:dyDescent="0.15">
      <c r="A38" s="138"/>
      <c r="B38" s="138"/>
      <c r="C38" s="138"/>
      <c r="D38" s="138"/>
      <c r="E38" s="138"/>
      <c r="F38" s="138"/>
      <c r="G38" s="138"/>
      <c r="H38" s="138"/>
      <c r="I38" s="138"/>
      <c r="J38" s="138"/>
      <c r="K38" s="147"/>
      <c r="L38" s="150"/>
      <c r="M38" s="150"/>
      <c r="N38" s="150"/>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row>
    <row r="39" spans="1:47" s="21" customFormat="1" ht="12" customHeight="1" x14ac:dyDescent="0.15">
      <c r="A39" s="139"/>
      <c r="B39" s="139" t="s">
        <v>823</v>
      </c>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spans="1:47" s="24" customFormat="1" ht="12" customHeight="1" x14ac:dyDescent="0.15">
      <c r="A40" s="148"/>
      <c r="B40" s="148"/>
      <c r="C40" s="148" t="s">
        <v>824</v>
      </c>
      <c r="D40" s="148"/>
      <c r="E40" s="148"/>
      <c r="F40" s="148"/>
      <c r="G40" s="148"/>
      <c r="H40" s="148"/>
      <c r="I40" s="148"/>
      <c r="J40" s="148"/>
      <c r="K40" s="148"/>
      <c r="L40" s="153"/>
      <c r="M40" s="151" t="str">
        <f>IF(報告書!M125="","",報告書!M125)</f>
        <v/>
      </c>
      <c r="N40" s="149" t="s">
        <v>825</v>
      </c>
      <c r="O40" s="152"/>
      <c r="P40" s="148"/>
      <c r="Q40" s="153"/>
      <c r="R40" s="151" t="str">
        <f>IF(報告書!R125="","",報告書!R125)</f>
        <v/>
      </c>
      <c r="S40" s="149" t="s">
        <v>826</v>
      </c>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row>
    <row r="41" spans="1:47" s="24" customFormat="1" ht="12" customHeight="1" x14ac:dyDescent="0.15">
      <c r="A41" s="148"/>
      <c r="B41" s="148"/>
      <c r="C41" s="148" t="s">
        <v>827</v>
      </c>
      <c r="D41" s="148"/>
      <c r="E41" s="148"/>
      <c r="F41" s="148"/>
      <c r="G41" s="148"/>
      <c r="H41" s="148"/>
      <c r="I41" s="148"/>
      <c r="J41" s="148"/>
      <c r="K41" s="148"/>
      <c r="L41" s="153"/>
      <c r="M41" s="151" t="str">
        <f>IF(報告書!M126="","",報告書!M126)</f>
        <v/>
      </c>
      <c r="N41" s="149" t="s">
        <v>825</v>
      </c>
      <c r="O41" s="152"/>
      <c r="P41" s="148"/>
      <c r="Q41" s="153"/>
      <c r="R41" s="151" t="str">
        <f>IF(報告書!R126="","",報告書!R126)</f>
        <v/>
      </c>
      <c r="S41" s="149" t="s">
        <v>826</v>
      </c>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row>
    <row r="42" spans="1:47" s="24" customFormat="1" ht="12" customHeight="1" x14ac:dyDescent="0.15">
      <c r="A42" s="148"/>
      <c r="B42" s="148"/>
      <c r="C42" s="148" t="s">
        <v>828</v>
      </c>
      <c r="D42" s="148"/>
      <c r="E42" s="148"/>
      <c r="F42" s="148"/>
      <c r="G42" s="148"/>
      <c r="H42" s="148"/>
      <c r="I42" s="148"/>
      <c r="J42" s="148"/>
      <c r="K42" s="148"/>
      <c r="L42" s="152"/>
      <c r="M42" s="252" t="str">
        <f>IF(報告概要書!$M$42="","",報告概要書!$M$42)</f>
        <v/>
      </c>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148"/>
      <c r="AU42" s="154"/>
    </row>
    <row r="43" spans="1:47" s="24" customFormat="1" ht="12" customHeight="1" x14ac:dyDescent="0.15">
      <c r="A43" s="148"/>
      <c r="B43" s="148"/>
      <c r="C43" s="148" t="s">
        <v>829</v>
      </c>
      <c r="D43" s="148"/>
      <c r="E43" s="148"/>
      <c r="F43" s="148"/>
      <c r="G43" s="148"/>
      <c r="H43" s="148"/>
      <c r="I43" s="148"/>
      <c r="J43" s="148"/>
      <c r="K43" s="148"/>
      <c r="L43" s="153"/>
      <c r="M43" s="151" t="str">
        <f>IF(報告書!M127="","",報告書!M127)</f>
        <v/>
      </c>
      <c r="N43" s="148" t="s">
        <v>830</v>
      </c>
      <c r="O43" s="148"/>
      <c r="P43" s="148"/>
      <c r="Q43" s="148"/>
      <c r="R43" s="151" t="str">
        <f>IF(報告書!R127="","",報告書!R127)</f>
        <v/>
      </c>
      <c r="S43" s="149" t="s">
        <v>831</v>
      </c>
      <c r="T43" s="148"/>
      <c r="U43" s="148"/>
      <c r="V43" s="148"/>
      <c r="W43" s="149"/>
      <c r="X43" s="253" t="str">
        <f>IF(報告書!X127="","",報告書!X127)</f>
        <v/>
      </c>
      <c r="Y43" s="253"/>
      <c r="Z43" s="254" t="str">
        <f>IF(報告書!Z127="","",報告書!Z127)</f>
        <v/>
      </c>
      <c r="AA43" s="254"/>
      <c r="AB43" s="149" t="s">
        <v>832</v>
      </c>
      <c r="AC43" s="254" t="str">
        <f>IF(報告書!AC127="","",報告書!AC127)</f>
        <v/>
      </c>
      <c r="AD43" s="254"/>
      <c r="AE43" s="148" t="s">
        <v>833</v>
      </c>
      <c r="AF43" s="148"/>
      <c r="AG43" s="148"/>
      <c r="AH43" s="148"/>
      <c r="AI43" s="148"/>
      <c r="AJ43" s="148"/>
      <c r="AK43" s="148"/>
      <c r="AL43" s="148"/>
      <c r="AM43" s="148"/>
      <c r="AN43" s="148"/>
      <c r="AO43" s="148"/>
      <c r="AP43" s="148"/>
      <c r="AQ43" s="148"/>
      <c r="AR43" s="148"/>
      <c r="AS43" s="148"/>
      <c r="AT43" s="148"/>
      <c r="AU43" s="148"/>
    </row>
    <row r="44" spans="1:47" s="24" customFormat="1" ht="12" customHeight="1" x14ac:dyDescent="0.15">
      <c r="A44" s="148"/>
      <c r="B44" s="148"/>
      <c r="C44" s="148"/>
      <c r="D44" s="148"/>
      <c r="E44" s="148"/>
      <c r="F44" s="148"/>
      <c r="G44" s="148"/>
      <c r="H44" s="148"/>
      <c r="I44" s="148"/>
      <c r="J44" s="148"/>
      <c r="K44" s="148"/>
      <c r="L44" s="153"/>
      <c r="M44" s="151" t="str">
        <f>IF(報告書!AM127="","",報告書!AM127)</f>
        <v/>
      </c>
      <c r="N44" s="148" t="s">
        <v>834</v>
      </c>
      <c r="O44" s="148"/>
      <c r="P44" s="148"/>
      <c r="Q44" s="148"/>
      <c r="R44" s="149" t="s">
        <v>835</v>
      </c>
      <c r="S44" s="148"/>
      <c r="T44" s="148"/>
      <c r="U44" s="148"/>
      <c r="V44" s="252" t="str">
        <f>IF(報告概要書!$V$44="","",報告概要書!$V$44)</f>
        <v/>
      </c>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148" t="s">
        <v>836</v>
      </c>
      <c r="AT44" s="148"/>
      <c r="AU44" s="148"/>
    </row>
    <row r="45" spans="1:47" ht="4.5" customHeight="1" x14ac:dyDescent="0.15">
      <c r="A45" s="138"/>
      <c r="B45" s="138"/>
      <c r="C45" s="138"/>
      <c r="D45" s="138"/>
      <c r="E45" s="138"/>
      <c r="F45" s="138"/>
      <c r="G45" s="138"/>
      <c r="H45" s="138"/>
      <c r="I45" s="138"/>
      <c r="J45" s="138"/>
      <c r="K45" s="138"/>
      <c r="L45" s="150"/>
      <c r="M45" s="150"/>
      <c r="N45" s="150"/>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50"/>
      <c r="AN45" s="150"/>
      <c r="AO45" s="138"/>
      <c r="AP45" s="138"/>
      <c r="AQ45" s="138"/>
      <c r="AR45" s="138"/>
      <c r="AS45" s="138"/>
      <c r="AT45" s="138"/>
      <c r="AU45" s="138"/>
    </row>
    <row r="46" spans="1:47" ht="4.5" customHeight="1" x14ac:dyDescent="0.15">
      <c r="A46" s="138"/>
      <c r="B46" s="138"/>
      <c r="C46" s="138"/>
      <c r="D46" s="138"/>
      <c r="E46" s="138"/>
      <c r="F46" s="138"/>
      <c r="G46" s="138"/>
      <c r="H46" s="138"/>
      <c r="I46" s="138"/>
      <c r="J46" s="138"/>
      <c r="K46" s="138"/>
      <c r="L46" s="150"/>
      <c r="M46" s="150"/>
      <c r="N46" s="150"/>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50"/>
      <c r="AN46" s="150"/>
      <c r="AO46" s="138"/>
      <c r="AP46" s="138"/>
      <c r="AQ46" s="138"/>
      <c r="AR46" s="138"/>
      <c r="AS46" s="138"/>
      <c r="AT46" s="138"/>
      <c r="AU46" s="138"/>
    </row>
    <row r="47" spans="1:47" ht="16.5" customHeight="1" x14ac:dyDescent="0.15">
      <c r="A47" s="138"/>
      <c r="B47" s="138"/>
      <c r="C47" s="138"/>
      <c r="D47" s="138"/>
      <c r="E47" s="138"/>
      <c r="F47" s="138"/>
      <c r="G47" s="138"/>
      <c r="H47" s="138"/>
      <c r="I47" s="138"/>
      <c r="J47" s="138"/>
      <c r="K47" s="138"/>
      <c r="L47" s="150"/>
      <c r="M47" s="150"/>
      <c r="N47" s="150"/>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50"/>
      <c r="AN47" s="150"/>
      <c r="AO47" s="138"/>
      <c r="AP47" s="138"/>
      <c r="AQ47" s="138"/>
      <c r="AR47" s="138"/>
      <c r="AS47" s="138"/>
      <c r="AT47" s="138"/>
      <c r="AU47" s="138"/>
    </row>
    <row r="48" spans="1:47" ht="16.5" customHeight="1" x14ac:dyDescent="0.15">
      <c r="A48" s="138"/>
      <c r="B48" s="138"/>
      <c r="C48" s="138"/>
      <c r="D48" s="138"/>
      <c r="E48" s="138"/>
      <c r="F48" s="138"/>
      <c r="G48" s="138"/>
      <c r="H48" s="138"/>
      <c r="I48" s="138"/>
      <c r="J48" s="138"/>
      <c r="K48" s="138"/>
      <c r="L48" s="150"/>
      <c r="M48" s="150"/>
      <c r="N48" s="150"/>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50"/>
      <c r="AN48" s="150"/>
      <c r="AO48" s="138"/>
      <c r="AP48" s="138"/>
      <c r="AQ48" s="138"/>
      <c r="AR48" s="138"/>
      <c r="AS48" s="138"/>
      <c r="AT48" s="138"/>
      <c r="AU48" s="138"/>
    </row>
    <row r="49" spans="1:47" ht="16.5" customHeight="1" x14ac:dyDescent="0.15">
      <c r="A49" s="138"/>
      <c r="B49" s="138"/>
      <c r="C49" s="138"/>
      <c r="D49" s="138"/>
      <c r="E49" s="138"/>
      <c r="F49" s="138"/>
      <c r="G49" s="138"/>
      <c r="H49" s="138"/>
      <c r="I49" s="138"/>
      <c r="J49" s="138"/>
      <c r="K49" s="138"/>
      <c r="L49" s="150"/>
      <c r="M49" s="150"/>
      <c r="N49" s="150"/>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50"/>
      <c r="AN49" s="150"/>
      <c r="AO49" s="138"/>
      <c r="AP49" s="138"/>
      <c r="AQ49" s="138"/>
      <c r="AR49" s="138"/>
      <c r="AS49" s="138"/>
      <c r="AT49" s="138"/>
      <c r="AU49" s="138"/>
    </row>
    <row r="50" spans="1:47" ht="16.5" customHeight="1" x14ac:dyDescent="0.15">
      <c r="A50" s="138"/>
      <c r="B50" s="138"/>
      <c r="C50" s="138"/>
      <c r="D50" s="138"/>
      <c r="E50" s="138"/>
      <c r="F50" s="138"/>
      <c r="G50" s="138"/>
      <c r="H50" s="138"/>
      <c r="I50" s="138"/>
      <c r="J50" s="138"/>
      <c r="K50" s="138"/>
      <c r="L50" s="150"/>
      <c r="M50" s="150"/>
      <c r="N50" s="150"/>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50"/>
      <c r="AN50" s="259" t="str">
        <f>報告書!$AV$50</f>
        <v/>
      </c>
      <c r="AO50" s="259"/>
      <c r="AP50" s="259"/>
      <c r="AQ50" s="259"/>
      <c r="AR50" s="259"/>
      <c r="AS50" s="138"/>
      <c r="AT50" s="138"/>
      <c r="AU50" s="138"/>
    </row>
    <row r="51" spans="1:47" ht="16.5" customHeight="1" x14ac:dyDescent="0.15">
      <c r="A51" s="138"/>
      <c r="B51" s="138"/>
      <c r="C51" s="138"/>
      <c r="D51" s="138"/>
      <c r="E51" s="138"/>
      <c r="F51" s="138"/>
      <c r="G51" s="138"/>
      <c r="H51" s="138"/>
      <c r="I51" s="138"/>
      <c r="J51" s="138"/>
      <c r="K51" s="138"/>
      <c r="L51" s="150"/>
      <c r="M51" s="150"/>
      <c r="N51" s="150"/>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50"/>
      <c r="AN51" s="150"/>
      <c r="AO51" s="138"/>
      <c r="AP51" s="138"/>
      <c r="AQ51" s="138"/>
      <c r="AR51" s="138"/>
      <c r="AS51" s="138"/>
      <c r="AT51" s="138"/>
      <c r="AU51" s="138"/>
    </row>
    <row r="52" spans="1:47" ht="16.5" customHeight="1" x14ac:dyDescent="0.15">
      <c r="A52" s="138"/>
      <c r="B52" s="138"/>
      <c r="C52" s="138"/>
      <c r="D52" s="138"/>
      <c r="E52" s="138"/>
      <c r="F52" s="138"/>
      <c r="G52" s="138"/>
      <c r="H52" s="138"/>
      <c r="I52" s="138"/>
      <c r="J52" s="138"/>
      <c r="K52" s="138"/>
      <c r="L52" s="150"/>
      <c r="M52" s="150"/>
      <c r="N52" s="150"/>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50"/>
      <c r="AN52" s="150"/>
      <c r="AO52" s="138"/>
      <c r="AP52" s="138"/>
      <c r="AQ52" s="138"/>
      <c r="AR52" s="138"/>
      <c r="AS52" s="138"/>
      <c r="AT52" s="138"/>
      <c r="AU52" s="138"/>
    </row>
    <row r="53" spans="1:47" ht="16.5" customHeight="1" x14ac:dyDescent="0.15">
      <c r="A53" s="138"/>
      <c r="B53" s="138"/>
      <c r="C53" s="138"/>
      <c r="D53" s="138"/>
      <c r="E53" s="138"/>
      <c r="F53" s="138"/>
      <c r="G53" s="138"/>
      <c r="H53" s="138"/>
      <c r="I53" s="138"/>
      <c r="J53" s="138"/>
      <c r="K53" s="138"/>
      <c r="L53" s="150"/>
      <c r="M53" s="150"/>
      <c r="N53" s="150"/>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50"/>
      <c r="AN53" s="150"/>
      <c r="AO53" s="138"/>
      <c r="AP53" s="138"/>
      <c r="AQ53" s="138"/>
      <c r="AR53" s="138"/>
      <c r="AS53" s="138"/>
      <c r="AT53" s="138"/>
      <c r="AU53" s="138"/>
    </row>
    <row r="54" spans="1:47" ht="16.5" customHeight="1" x14ac:dyDescent="0.15">
      <c r="A54" s="138"/>
      <c r="B54" s="138"/>
      <c r="C54" s="138"/>
      <c r="D54" s="138"/>
      <c r="E54" s="138"/>
      <c r="F54" s="138"/>
      <c r="G54" s="138"/>
      <c r="H54" s="138"/>
      <c r="I54" s="138"/>
      <c r="J54" s="138"/>
      <c r="K54" s="138"/>
      <c r="L54" s="150"/>
      <c r="M54" s="150"/>
      <c r="N54" s="150"/>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50"/>
      <c r="AN54" s="150"/>
      <c r="AO54" s="138"/>
      <c r="AP54" s="138"/>
      <c r="AQ54" s="138"/>
      <c r="AR54" s="138"/>
      <c r="AS54" s="138"/>
      <c r="AT54" s="138"/>
      <c r="AU54" s="138"/>
    </row>
    <row r="55" spans="1:47" ht="16.5" customHeight="1" x14ac:dyDescent="0.15">
      <c r="A55" s="138"/>
      <c r="B55" s="138"/>
      <c r="C55" s="138"/>
      <c r="D55" s="138"/>
      <c r="E55" s="138"/>
      <c r="F55" s="138"/>
      <c r="G55" s="138"/>
      <c r="H55" s="138"/>
      <c r="I55" s="138"/>
      <c r="J55" s="138"/>
      <c r="K55" s="138"/>
      <c r="L55" s="150"/>
      <c r="M55" s="150"/>
      <c r="N55" s="150"/>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50"/>
      <c r="AN55" s="150"/>
      <c r="AO55" s="138"/>
      <c r="AP55" s="138"/>
      <c r="AQ55" s="138"/>
      <c r="AR55" s="138"/>
      <c r="AS55" s="138"/>
      <c r="AT55" s="138"/>
      <c r="AU55" s="138"/>
    </row>
    <row r="56" spans="1:47" ht="16.5" customHeight="1" x14ac:dyDescent="0.1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row>
    <row r="57" spans="1:47" ht="19.5" customHeight="1" x14ac:dyDescent="0.15">
      <c r="A57" s="138"/>
      <c r="B57" s="155"/>
      <c r="C57" s="155"/>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38"/>
      <c r="AU57" s="138"/>
    </row>
    <row r="58" spans="1:47" ht="19.5" customHeight="1" x14ac:dyDescent="0.15">
      <c r="A58" s="138"/>
      <c r="B58" s="155"/>
      <c r="C58" s="155"/>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38"/>
      <c r="AU58" s="138"/>
    </row>
    <row r="59" spans="1:47" ht="19.5" customHeight="1" x14ac:dyDescent="0.15">
      <c r="A59" s="138"/>
      <c r="B59" s="155"/>
      <c r="C59" s="155"/>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38"/>
      <c r="AU59" s="138"/>
    </row>
    <row r="60" spans="1:47" ht="6" customHeight="1" x14ac:dyDescent="0.15">
      <c r="A60" s="138"/>
      <c r="B60" s="138"/>
      <c r="C60" s="157"/>
      <c r="D60" s="157"/>
      <c r="E60" s="158"/>
      <c r="F60" s="158"/>
      <c r="G60" s="158"/>
      <c r="H60" s="158"/>
      <c r="I60" s="158"/>
      <c r="J60" s="158"/>
      <c r="K60" s="158"/>
      <c r="L60" s="158"/>
      <c r="M60" s="158"/>
      <c r="N60" s="158"/>
      <c r="O60" s="158"/>
      <c r="P60" s="158"/>
      <c r="Q60" s="158"/>
      <c r="R60" s="158"/>
      <c r="S60" s="158"/>
      <c r="T60" s="158"/>
      <c r="U60" s="158"/>
      <c r="V60" s="158"/>
      <c r="W60" s="156"/>
      <c r="X60" s="156"/>
      <c r="Y60" s="157"/>
      <c r="Z60" s="157"/>
      <c r="AA60" s="158"/>
      <c r="AB60" s="158"/>
      <c r="AC60" s="158"/>
      <c r="AD60" s="158"/>
      <c r="AE60" s="158"/>
      <c r="AF60" s="158"/>
      <c r="AG60" s="158"/>
      <c r="AH60" s="158"/>
      <c r="AI60" s="158"/>
      <c r="AJ60" s="158"/>
      <c r="AK60" s="158"/>
      <c r="AL60" s="158"/>
      <c r="AM60" s="158"/>
      <c r="AN60" s="158"/>
      <c r="AO60" s="158"/>
      <c r="AP60" s="158"/>
      <c r="AQ60" s="158"/>
      <c r="AR60" s="158"/>
      <c r="AS60" s="159"/>
      <c r="AT60" s="138"/>
      <c r="AU60" s="138"/>
    </row>
    <row r="61" spans="1:47" s="21" customFormat="1" ht="12" customHeight="1" x14ac:dyDescent="0.15">
      <c r="A61" s="245" t="s">
        <v>837</v>
      </c>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139"/>
      <c r="AS61" s="139"/>
      <c r="AT61" s="139"/>
      <c r="AU61" s="139"/>
    </row>
    <row r="62" spans="1:47" s="21" customFormat="1" ht="12" customHeight="1" x14ac:dyDescent="0.15">
      <c r="A62" s="139"/>
      <c r="B62" s="139" t="s">
        <v>838</v>
      </c>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row>
    <row r="63" spans="1:47" ht="3" customHeight="1" x14ac:dyDescent="0.1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row>
    <row r="64" spans="1:47" ht="3" customHeight="1" x14ac:dyDescent="0.1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row>
    <row r="65" spans="1:47" s="21" customFormat="1" ht="12" customHeight="1" x14ac:dyDescent="0.15">
      <c r="A65" s="139"/>
      <c r="B65" s="139" t="s">
        <v>839</v>
      </c>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row>
    <row r="66" spans="1:47" s="24" customFormat="1" ht="12" customHeight="1" x14ac:dyDescent="0.15">
      <c r="A66" s="148"/>
      <c r="B66" s="148"/>
      <c r="C66" s="148"/>
      <c r="D66" s="148" t="s">
        <v>840</v>
      </c>
      <c r="E66" s="148"/>
      <c r="F66" s="148"/>
      <c r="G66" s="148"/>
      <c r="H66" s="148"/>
      <c r="I66" s="148"/>
      <c r="J66" s="148"/>
      <c r="K66" s="148"/>
      <c r="L66" s="160"/>
      <c r="M66" s="149" t="s">
        <v>841</v>
      </c>
      <c r="N66" s="152"/>
      <c r="O66" s="256" t="str">
        <f>IF(報告書!N60="","",報告書!N60)</f>
        <v/>
      </c>
      <c r="P66" s="256"/>
      <c r="Q66" s="256"/>
      <c r="R66" s="149" t="s">
        <v>842</v>
      </c>
      <c r="S66" s="148"/>
      <c r="T66" s="149" t="s">
        <v>843</v>
      </c>
      <c r="U66" s="148"/>
      <c r="V66" s="256" t="str">
        <f>IF(報告書!U60="","",報告書!U60)</f>
        <v/>
      </c>
      <c r="W66" s="256"/>
      <c r="X66" s="256"/>
      <c r="Y66" s="148" t="s">
        <v>842</v>
      </c>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9"/>
    </row>
    <row r="67" spans="1:47" s="24" customFormat="1" ht="12" customHeight="1" x14ac:dyDescent="0.15">
      <c r="A67" s="148"/>
      <c r="B67" s="148"/>
      <c r="C67" s="148"/>
      <c r="D67" s="148" t="s">
        <v>844</v>
      </c>
      <c r="E67" s="148"/>
      <c r="F67" s="148"/>
      <c r="G67" s="148"/>
      <c r="H67" s="148"/>
      <c r="I67" s="148"/>
      <c r="J67" s="148"/>
      <c r="K67" s="148"/>
      <c r="L67" s="148"/>
      <c r="M67" s="257" t="str">
        <f>IF(報告書!L61="","",報告書!L61)</f>
        <v/>
      </c>
      <c r="N67" s="257"/>
      <c r="O67" s="257"/>
      <c r="P67" s="257"/>
      <c r="Q67" s="257"/>
      <c r="R67" s="257"/>
      <c r="S67" s="257"/>
      <c r="T67" s="160" t="s">
        <v>845</v>
      </c>
      <c r="U67" s="148"/>
      <c r="V67" s="160"/>
      <c r="W67" s="148"/>
      <c r="X67" s="148"/>
      <c r="Y67" s="148"/>
      <c r="Z67" s="148"/>
      <c r="AA67" s="148"/>
      <c r="AB67" s="148"/>
      <c r="AC67" s="148"/>
      <c r="AD67" s="148"/>
      <c r="AE67" s="148"/>
      <c r="AF67" s="148"/>
      <c r="AG67" s="148"/>
      <c r="AH67" s="148"/>
      <c r="AI67" s="148"/>
      <c r="AJ67" s="148"/>
      <c r="AK67" s="148"/>
      <c r="AL67" s="148"/>
      <c r="AM67" s="152"/>
      <c r="AN67" s="152"/>
      <c r="AO67" s="148"/>
      <c r="AP67" s="148"/>
      <c r="AQ67" s="148"/>
      <c r="AR67" s="148"/>
      <c r="AS67" s="148"/>
      <c r="AT67" s="148"/>
      <c r="AU67" s="149"/>
    </row>
    <row r="68" spans="1:47" s="24" customFormat="1" ht="12" customHeight="1" x14ac:dyDescent="0.15">
      <c r="A68" s="148"/>
      <c r="B68" s="148"/>
      <c r="C68" s="148"/>
      <c r="D68" s="148" t="s">
        <v>846</v>
      </c>
      <c r="E68" s="148"/>
      <c r="F68" s="148"/>
      <c r="G68" s="148"/>
      <c r="H68" s="148"/>
      <c r="I68" s="148"/>
      <c r="J68" s="148"/>
      <c r="K68" s="148"/>
      <c r="L68" s="148"/>
      <c r="M68" s="257" t="str">
        <f>IF(報告書!L62="","",報告書!L62)</f>
        <v/>
      </c>
      <c r="N68" s="257"/>
      <c r="O68" s="257"/>
      <c r="P68" s="257"/>
      <c r="Q68" s="257"/>
      <c r="R68" s="257"/>
      <c r="S68" s="257"/>
      <c r="T68" s="160" t="s">
        <v>845</v>
      </c>
      <c r="U68" s="148"/>
      <c r="V68" s="160"/>
      <c r="W68" s="148"/>
      <c r="X68" s="148"/>
      <c r="Y68" s="148"/>
      <c r="Z68" s="160"/>
      <c r="AA68" s="160"/>
      <c r="AB68" s="148"/>
      <c r="AC68" s="148"/>
      <c r="AD68" s="148"/>
      <c r="AE68" s="148"/>
      <c r="AF68" s="148"/>
      <c r="AG68" s="148"/>
      <c r="AH68" s="148"/>
      <c r="AI68" s="148"/>
      <c r="AJ68" s="148"/>
      <c r="AK68" s="148"/>
      <c r="AL68" s="148"/>
      <c r="AM68" s="148"/>
      <c r="AN68" s="148"/>
      <c r="AO68" s="148"/>
      <c r="AP68" s="148"/>
      <c r="AQ68" s="148"/>
      <c r="AR68" s="148"/>
      <c r="AS68" s="148"/>
      <c r="AT68" s="148"/>
      <c r="AU68" s="149"/>
    </row>
    <row r="69" spans="1:47" ht="3" customHeight="1" x14ac:dyDescent="0.15">
      <c r="A69" s="138"/>
      <c r="B69" s="138"/>
      <c r="C69" s="138"/>
      <c r="D69" s="138"/>
      <c r="E69" s="138"/>
      <c r="F69" s="138"/>
      <c r="G69" s="138"/>
      <c r="H69" s="138"/>
      <c r="I69" s="138"/>
      <c r="J69" s="138"/>
      <c r="K69" s="138"/>
      <c r="L69" s="138"/>
      <c r="M69" s="138"/>
      <c r="N69" s="138"/>
      <c r="O69" s="138"/>
      <c r="P69" s="138"/>
      <c r="Q69" s="146"/>
      <c r="R69" s="146"/>
      <c r="S69" s="146"/>
      <c r="T69" s="146"/>
      <c r="U69" s="146"/>
      <c r="V69" s="146"/>
      <c r="W69" s="146"/>
      <c r="X69" s="146"/>
      <c r="Y69" s="146"/>
      <c r="Z69" s="138"/>
      <c r="AA69" s="138"/>
      <c r="AB69" s="138"/>
      <c r="AC69" s="138"/>
      <c r="AD69" s="147"/>
      <c r="AE69" s="147"/>
      <c r="AF69" s="138"/>
      <c r="AG69" s="138"/>
      <c r="AH69" s="138"/>
      <c r="AI69" s="138"/>
      <c r="AJ69" s="138"/>
      <c r="AK69" s="138"/>
      <c r="AL69" s="138"/>
      <c r="AM69" s="138"/>
      <c r="AN69" s="138"/>
      <c r="AO69" s="138"/>
      <c r="AP69" s="138"/>
      <c r="AQ69" s="138"/>
      <c r="AR69" s="138"/>
      <c r="AS69" s="138"/>
      <c r="AT69" s="138"/>
      <c r="AU69" s="138"/>
    </row>
    <row r="70" spans="1:47" ht="3" customHeight="1" x14ac:dyDescent="0.15">
      <c r="A70" s="138"/>
      <c r="B70" s="138"/>
      <c r="C70" s="138"/>
      <c r="D70" s="138"/>
      <c r="E70" s="138"/>
      <c r="F70" s="138"/>
      <c r="G70" s="138"/>
      <c r="H70" s="138"/>
      <c r="I70" s="138"/>
      <c r="J70" s="138"/>
      <c r="K70" s="147"/>
      <c r="L70" s="138"/>
      <c r="M70" s="138"/>
      <c r="N70" s="138"/>
      <c r="O70" s="138"/>
      <c r="P70" s="138"/>
      <c r="Q70" s="138"/>
      <c r="R70" s="147"/>
      <c r="S70" s="147"/>
      <c r="T70" s="138"/>
      <c r="U70" s="138"/>
      <c r="V70" s="138"/>
      <c r="W70" s="138"/>
      <c r="X70" s="138"/>
      <c r="Y70" s="138"/>
      <c r="Z70" s="138"/>
      <c r="AA70" s="138"/>
      <c r="AB70" s="138"/>
      <c r="AC70" s="138"/>
      <c r="AD70" s="146"/>
      <c r="AE70" s="146"/>
      <c r="AF70" s="138"/>
      <c r="AG70" s="138"/>
      <c r="AH70" s="138"/>
      <c r="AI70" s="138"/>
      <c r="AJ70" s="138"/>
      <c r="AK70" s="138"/>
      <c r="AL70" s="138"/>
      <c r="AM70" s="138"/>
      <c r="AN70" s="138"/>
      <c r="AO70" s="138"/>
      <c r="AP70" s="138"/>
      <c r="AQ70" s="147"/>
      <c r="AR70" s="147"/>
      <c r="AS70" s="147"/>
      <c r="AT70" s="138"/>
      <c r="AU70" s="138"/>
    </row>
    <row r="71" spans="1:47" s="21" customFormat="1" ht="12" customHeight="1" x14ac:dyDescent="0.15">
      <c r="A71" s="139"/>
      <c r="B71" s="139" t="s">
        <v>847</v>
      </c>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row>
    <row r="72" spans="1:47" s="24" customFormat="1" ht="12" customHeight="1" x14ac:dyDescent="0.15">
      <c r="A72" s="148"/>
      <c r="B72" s="148"/>
      <c r="C72" s="148"/>
      <c r="D72" s="148" t="s">
        <v>848</v>
      </c>
      <c r="E72" s="148"/>
      <c r="F72" s="148"/>
      <c r="G72" s="148"/>
      <c r="H72" s="148"/>
      <c r="I72" s="148"/>
      <c r="J72" s="148"/>
      <c r="K72" s="148"/>
      <c r="L72" s="148"/>
      <c r="M72" s="148"/>
      <c r="N72" s="148"/>
      <c r="O72" s="148"/>
      <c r="P72" s="148"/>
      <c r="Q72" s="148"/>
      <c r="R72" s="148"/>
      <c r="S72" s="160"/>
      <c r="T72" s="253" t="str">
        <f>IF(報告書!T66="","",報告書!T66)</f>
        <v/>
      </c>
      <c r="U72" s="253"/>
      <c r="V72" s="254" t="str">
        <f>IF(報告書!V66="","",報告書!V66)</f>
        <v/>
      </c>
      <c r="W72" s="254"/>
      <c r="X72" s="160" t="s">
        <v>832</v>
      </c>
      <c r="Y72" s="256" t="str">
        <f>IF(報告書!Y66="","",報告書!Y66)</f>
        <v/>
      </c>
      <c r="Z72" s="256"/>
      <c r="AA72" s="160" t="s">
        <v>849</v>
      </c>
      <c r="AB72" s="256" t="str">
        <f>IF(報告書!AB66="","",報告書!AB66)</f>
        <v/>
      </c>
      <c r="AC72" s="256"/>
      <c r="AD72" s="160" t="s">
        <v>850</v>
      </c>
      <c r="AE72" s="148"/>
      <c r="AF72" s="160"/>
      <c r="AG72" s="152" t="s">
        <v>851</v>
      </c>
      <c r="AH72" s="254" t="str">
        <f>IF(報告書!AH66="","",報告書!AH66)</f>
        <v/>
      </c>
      <c r="AI72" s="254"/>
      <c r="AJ72" s="254"/>
      <c r="AK72" s="254"/>
      <c r="AL72" s="254"/>
      <c r="AM72" s="254"/>
      <c r="AN72" s="254"/>
      <c r="AO72" s="254"/>
      <c r="AP72" s="254"/>
      <c r="AQ72" s="254"/>
      <c r="AR72" s="254"/>
      <c r="AS72" s="148" t="s">
        <v>852</v>
      </c>
      <c r="AT72" s="148"/>
      <c r="AU72" s="148"/>
    </row>
    <row r="73" spans="1:47" s="24" customFormat="1" ht="12" customHeight="1" x14ac:dyDescent="0.15">
      <c r="A73" s="148"/>
      <c r="B73" s="148"/>
      <c r="C73" s="148"/>
      <c r="D73" s="148" t="s">
        <v>853</v>
      </c>
      <c r="E73" s="148"/>
      <c r="F73" s="148"/>
      <c r="G73" s="148"/>
      <c r="H73" s="148"/>
      <c r="I73" s="148"/>
      <c r="J73" s="148"/>
      <c r="K73" s="152"/>
      <c r="L73" s="148"/>
      <c r="M73" s="148"/>
      <c r="N73" s="148"/>
      <c r="O73" s="148"/>
      <c r="P73" s="152"/>
      <c r="Q73" s="151" t="str">
        <f>IF(報告書!Q67="","",報告書!Q67)</f>
        <v/>
      </c>
      <c r="R73" s="148" t="s">
        <v>854</v>
      </c>
      <c r="S73" s="148"/>
      <c r="T73" s="148"/>
      <c r="U73" s="148"/>
      <c r="V73" s="148"/>
      <c r="W73" s="151" t="str">
        <f>IF(報告書!W67="","",報告書!W67)</f>
        <v/>
      </c>
      <c r="X73" s="148" t="s">
        <v>855</v>
      </c>
      <c r="Y73" s="148"/>
      <c r="Z73" s="148"/>
      <c r="AA73" s="148"/>
      <c r="AB73" s="148"/>
      <c r="AC73" s="148"/>
      <c r="AD73" s="148"/>
      <c r="AE73" s="148"/>
      <c r="AF73" s="160" t="s">
        <v>129</v>
      </c>
      <c r="AG73" s="255" t="str">
        <f>IF(報告書!AG67="","",報告書!AG67)</f>
        <v/>
      </c>
      <c r="AH73" s="255"/>
      <c r="AI73" s="255"/>
      <c r="AJ73" s="255"/>
      <c r="AK73" s="255"/>
      <c r="AL73" s="255"/>
      <c r="AM73" s="255"/>
      <c r="AN73" s="255"/>
      <c r="AO73" s="255"/>
      <c r="AP73" s="255"/>
      <c r="AQ73" s="255"/>
      <c r="AR73" s="255"/>
      <c r="AS73" s="255"/>
      <c r="AT73" s="160" t="s">
        <v>856</v>
      </c>
      <c r="AU73" s="148"/>
    </row>
    <row r="74" spans="1:47" s="24" customFormat="1" ht="12" customHeight="1" x14ac:dyDescent="0.15">
      <c r="A74" s="148"/>
      <c r="B74" s="148"/>
      <c r="C74" s="148"/>
      <c r="D74" s="148" t="s">
        <v>857</v>
      </c>
      <c r="E74" s="148"/>
      <c r="F74" s="148"/>
      <c r="G74" s="148"/>
      <c r="H74" s="148"/>
      <c r="I74" s="148"/>
      <c r="J74" s="148"/>
      <c r="K74" s="148"/>
      <c r="L74" s="148"/>
      <c r="M74" s="148"/>
      <c r="N74" s="148"/>
      <c r="O74" s="148"/>
      <c r="P74" s="148"/>
      <c r="Q74" s="148"/>
      <c r="R74" s="148"/>
      <c r="S74" s="160"/>
      <c r="T74" s="253" t="str">
        <f>IF(報告書!T68="","",報告書!T68)</f>
        <v/>
      </c>
      <c r="U74" s="253"/>
      <c r="V74" s="254" t="str">
        <f>IF(報告書!V68="","",報告書!V68)</f>
        <v/>
      </c>
      <c r="W74" s="254"/>
      <c r="X74" s="160" t="s">
        <v>832</v>
      </c>
      <c r="Y74" s="256" t="str">
        <f>IF(報告書!Y68="","",報告書!Y68)</f>
        <v/>
      </c>
      <c r="Z74" s="256"/>
      <c r="AA74" s="160" t="s">
        <v>849</v>
      </c>
      <c r="AB74" s="256" t="str">
        <f>IF(報告書!AB68="","",報告書!AB68)</f>
        <v/>
      </c>
      <c r="AC74" s="256"/>
      <c r="AD74" s="160" t="s">
        <v>850</v>
      </c>
      <c r="AE74" s="148"/>
      <c r="AF74" s="160"/>
      <c r="AG74" s="152" t="s">
        <v>851</v>
      </c>
      <c r="AH74" s="254" t="str">
        <f>IF(報告書!AH68="","",報告書!AH68)</f>
        <v/>
      </c>
      <c r="AI74" s="254"/>
      <c r="AJ74" s="254"/>
      <c r="AK74" s="254"/>
      <c r="AL74" s="254"/>
      <c r="AM74" s="254"/>
      <c r="AN74" s="254"/>
      <c r="AO74" s="254"/>
      <c r="AP74" s="254"/>
      <c r="AQ74" s="254"/>
      <c r="AR74" s="254"/>
      <c r="AS74" s="148" t="s">
        <v>852</v>
      </c>
      <c r="AT74" s="148"/>
      <c r="AU74" s="148"/>
    </row>
    <row r="75" spans="1:47" s="24" customFormat="1" ht="12" customHeight="1" x14ac:dyDescent="0.15">
      <c r="A75" s="148"/>
      <c r="B75" s="148"/>
      <c r="C75" s="148"/>
      <c r="D75" s="148" t="s">
        <v>858</v>
      </c>
      <c r="E75" s="148"/>
      <c r="F75" s="148"/>
      <c r="G75" s="148"/>
      <c r="H75" s="148"/>
      <c r="I75" s="148"/>
      <c r="J75" s="148"/>
      <c r="K75" s="148"/>
      <c r="L75" s="148"/>
      <c r="M75" s="148"/>
      <c r="N75" s="148"/>
      <c r="O75" s="148"/>
      <c r="P75" s="152"/>
      <c r="Q75" s="151" t="str">
        <f>IF(報告書!Q69="","",報告書!Q69)</f>
        <v/>
      </c>
      <c r="R75" s="148" t="s">
        <v>854</v>
      </c>
      <c r="S75" s="148"/>
      <c r="T75" s="148"/>
      <c r="U75" s="148"/>
      <c r="V75" s="153"/>
      <c r="W75" s="151" t="str">
        <f>IF(報告書!W69="","",報告書!W69)</f>
        <v/>
      </c>
      <c r="X75" s="148" t="s">
        <v>855</v>
      </c>
      <c r="Y75" s="148"/>
      <c r="Z75" s="148"/>
      <c r="AA75" s="148"/>
      <c r="AB75" s="148"/>
      <c r="AC75" s="148"/>
      <c r="AD75" s="148"/>
      <c r="AE75" s="148"/>
      <c r="AF75" s="160" t="s">
        <v>129</v>
      </c>
      <c r="AG75" s="255" t="str">
        <f>IF(報告書!AG69="","",報告書!AG69)</f>
        <v/>
      </c>
      <c r="AH75" s="255"/>
      <c r="AI75" s="255"/>
      <c r="AJ75" s="255"/>
      <c r="AK75" s="255"/>
      <c r="AL75" s="255"/>
      <c r="AM75" s="255"/>
      <c r="AN75" s="255"/>
      <c r="AO75" s="255"/>
      <c r="AP75" s="255"/>
      <c r="AQ75" s="255"/>
      <c r="AR75" s="255"/>
      <c r="AS75" s="255"/>
      <c r="AT75" s="160" t="s">
        <v>856</v>
      </c>
      <c r="AU75" s="148"/>
    </row>
    <row r="76" spans="1:47" ht="3" customHeight="1" x14ac:dyDescent="0.15">
      <c r="A76" s="138"/>
      <c r="B76" s="138"/>
      <c r="C76" s="138"/>
      <c r="D76" s="138"/>
      <c r="E76" s="138"/>
      <c r="F76" s="138"/>
      <c r="G76" s="138"/>
      <c r="H76" s="138"/>
      <c r="I76" s="138"/>
      <c r="J76" s="138"/>
      <c r="K76" s="147"/>
      <c r="L76" s="138"/>
      <c r="M76" s="138"/>
      <c r="N76" s="138"/>
      <c r="O76" s="138"/>
      <c r="P76" s="138"/>
      <c r="Q76" s="138"/>
      <c r="R76" s="147"/>
      <c r="S76" s="147"/>
      <c r="T76" s="138"/>
      <c r="U76" s="138"/>
      <c r="V76" s="138"/>
      <c r="W76" s="138"/>
      <c r="X76" s="138"/>
      <c r="Y76" s="138"/>
      <c r="Z76" s="138"/>
      <c r="AA76" s="138"/>
      <c r="AB76" s="138"/>
      <c r="AC76" s="138"/>
      <c r="AD76" s="146"/>
      <c r="AE76" s="146"/>
      <c r="AF76" s="146"/>
      <c r="AG76" s="146"/>
      <c r="AH76" s="146"/>
      <c r="AI76" s="146"/>
      <c r="AJ76" s="146"/>
      <c r="AK76" s="146"/>
      <c r="AL76" s="146"/>
      <c r="AM76" s="146"/>
      <c r="AN76" s="146"/>
      <c r="AO76" s="146"/>
      <c r="AP76" s="146"/>
      <c r="AQ76" s="146"/>
      <c r="AR76" s="146"/>
      <c r="AS76" s="146"/>
      <c r="AT76" s="138"/>
      <c r="AU76" s="138"/>
    </row>
    <row r="77" spans="1:47" ht="3" customHeight="1" x14ac:dyDescent="0.15">
      <c r="A77" s="138"/>
      <c r="B77" s="138"/>
      <c r="C77" s="138"/>
      <c r="D77" s="138"/>
      <c r="E77" s="138"/>
      <c r="F77" s="138"/>
      <c r="G77" s="138"/>
      <c r="H77" s="138"/>
      <c r="I77" s="138"/>
      <c r="J77" s="138"/>
      <c r="K77" s="147"/>
      <c r="L77" s="138"/>
      <c r="M77" s="138"/>
      <c r="N77" s="138"/>
      <c r="O77" s="138"/>
      <c r="P77" s="138"/>
      <c r="Q77" s="138"/>
      <c r="R77" s="147"/>
      <c r="S77" s="147"/>
      <c r="T77" s="138"/>
      <c r="U77" s="138"/>
      <c r="V77" s="138"/>
      <c r="W77" s="138"/>
      <c r="X77" s="138"/>
      <c r="Y77" s="138"/>
      <c r="Z77" s="138"/>
      <c r="AA77" s="138"/>
      <c r="AB77" s="138"/>
      <c r="AC77" s="138"/>
      <c r="AD77" s="146"/>
      <c r="AE77" s="146"/>
      <c r="AF77" s="146"/>
      <c r="AG77" s="146"/>
      <c r="AH77" s="146"/>
      <c r="AI77" s="146"/>
      <c r="AJ77" s="146"/>
      <c r="AK77" s="146"/>
      <c r="AL77" s="146"/>
      <c r="AM77" s="146"/>
      <c r="AN77" s="146"/>
      <c r="AO77" s="146"/>
      <c r="AP77" s="146"/>
      <c r="AQ77" s="146"/>
      <c r="AR77" s="146"/>
      <c r="AS77" s="146"/>
      <c r="AT77" s="138"/>
      <c r="AU77" s="138"/>
    </row>
    <row r="78" spans="1:47" s="21" customFormat="1" ht="12" customHeight="1" x14ac:dyDescent="0.15">
      <c r="A78" s="139"/>
      <c r="B78" s="139" t="s">
        <v>859</v>
      </c>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row>
    <row r="79" spans="1:47" s="24" customFormat="1" ht="12" customHeight="1" x14ac:dyDescent="0.15">
      <c r="A79" s="148"/>
      <c r="B79" s="148"/>
      <c r="C79" s="148"/>
      <c r="D79" s="148" t="s">
        <v>860</v>
      </c>
      <c r="E79" s="148"/>
      <c r="F79" s="148"/>
      <c r="G79" s="148"/>
      <c r="H79" s="148"/>
      <c r="I79" s="148"/>
      <c r="J79" s="148"/>
      <c r="K79" s="148"/>
      <c r="L79" s="148"/>
      <c r="M79" s="160"/>
      <c r="N79" s="148"/>
      <c r="O79" s="148"/>
      <c r="P79" s="148"/>
      <c r="Q79" s="148"/>
      <c r="R79" s="253" t="str">
        <f>IF(報告書!R73="","",報告書!R73)</f>
        <v/>
      </c>
      <c r="S79" s="253"/>
      <c r="T79" s="254" t="str">
        <f>IF(報告書!T73="","",報告書!T73)</f>
        <v/>
      </c>
      <c r="U79" s="254"/>
      <c r="V79" s="160" t="s">
        <v>832</v>
      </c>
      <c r="W79" s="256" t="str">
        <f>IF(報告書!W73="","",報告書!W73)</f>
        <v/>
      </c>
      <c r="X79" s="256"/>
      <c r="Y79" s="160" t="s">
        <v>849</v>
      </c>
      <c r="Z79" s="256" t="str">
        <f>IF(報告書!Z73="","",報告書!Z73)</f>
        <v/>
      </c>
      <c r="AA79" s="256"/>
      <c r="AB79" s="160" t="s">
        <v>850</v>
      </c>
      <c r="AC79" s="148" t="s">
        <v>861</v>
      </c>
      <c r="AD79" s="148"/>
      <c r="AE79" s="148"/>
      <c r="AF79" s="148"/>
      <c r="AG79" s="148"/>
      <c r="AH79" s="148"/>
      <c r="AI79" s="148"/>
      <c r="AJ79" s="148"/>
      <c r="AK79" s="148"/>
      <c r="AL79" s="148"/>
      <c r="AM79" s="148"/>
      <c r="AN79" s="148"/>
      <c r="AO79" s="148"/>
      <c r="AP79" s="148"/>
      <c r="AQ79" s="148"/>
      <c r="AR79" s="148"/>
      <c r="AS79" s="148"/>
      <c r="AT79" s="148"/>
      <c r="AU79" s="148"/>
    </row>
    <row r="80" spans="1:47" s="24" customFormat="1" ht="12" customHeight="1" x14ac:dyDescent="0.15">
      <c r="A80" s="148"/>
      <c r="B80" s="148"/>
      <c r="C80" s="148"/>
      <c r="D80" s="148" t="s">
        <v>862</v>
      </c>
      <c r="E80" s="148"/>
      <c r="F80" s="148"/>
      <c r="G80" s="148"/>
      <c r="H80" s="148"/>
      <c r="I80" s="148"/>
      <c r="J80" s="148"/>
      <c r="K80" s="148"/>
      <c r="L80" s="148"/>
      <c r="M80" s="148"/>
      <c r="N80" s="151" t="str">
        <f>IF(報告書!N74="","",報告書!N74)</f>
        <v/>
      </c>
      <c r="O80" s="148" t="s">
        <v>863</v>
      </c>
      <c r="P80" s="148"/>
      <c r="Q80" s="148"/>
      <c r="R80" s="253" t="str">
        <f>IF(報告書!R74="","",報告書!R74)</f>
        <v/>
      </c>
      <c r="S80" s="253"/>
      <c r="T80" s="254" t="str">
        <f>IF(報告書!T74="","",報告書!T74)</f>
        <v/>
      </c>
      <c r="U80" s="254"/>
      <c r="V80" s="160" t="s">
        <v>832</v>
      </c>
      <c r="W80" s="256" t="str">
        <f>IF(報告書!W74="","",報告書!W74)</f>
        <v/>
      </c>
      <c r="X80" s="256"/>
      <c r="Y80" s="160" t="s">
        <v>849</v>
      </c>
      <c r="Z80" s="256" t="str">
        <f>IF(報告書!Z74="","",報告書!Z74)</f>
        <v/>
      </c>
      <c r="AA80" s="256"/>
      <c r="AB80" s="160" t="s">
        <v>850</v>
      </c>
      <c r="AC80" s="148" t="s">
        <v>864</v>
      </c>
      <c r="AD80" s="148"/>
      <c r="AE80" s="148"/>
      <c r="AF80" s="160"/>
      <c r="AG80" s="151" t="str">
        <f>IF(報告書!AG74="","",報告書!AG74)</f>
        <v/>
      </c>
      <c r="AH80" s="148" t="s">
        <v>865</v>
      </c>
      <c r="AI80" s="148"/>
      <c r="AJ80" s="148"/>
      <c r="AK80" s="148"/>
      <c r="AL80" s="148"/>
      <c r="AM80" s="148"/>
      <c r="AN80" s="148"/>
      <c r="AO80" s="148"/>
      <c r="AP80" s="148"/>
      <c r="AQ80" s="148"/>
      <c r="AR80" s="148"/>
      <c r="AS80" s="148"/>
      <c r="AT80" s="148"/>
      <c r="AU80" s="149"/>
    </row>
    <row r="81" spans="1:47" s="24" customFormat="1" ht="12" customHeight="1" x14ac:dyDescent="0.15">
      <c r="A81" s="148"/>
      <c r="B81" s="148"/>
      <c r="C81" s="148"/>
      <c r="D81" s="148" t="s">
        <v>866</v>
      </c>
      <c r="E81" s="148"/>
      <c r="F81" s="148"/>
      <c r="G81" s="148"/>
      <c r="H81" s="148"/>
      <c r="I81" s="148"/>
      <c r="J81" s="148"/>
      <c r="K81" s="148"/>
      <c r="L81" s="148"/>
      <c r="M81" s="148"/>
      <c r="N81" s="148"/>
      <c r="O81" s="148"/>
      <c r="P81" s="148"/>
      <c r="Q81" s="148"/>
      <c r="R81" s="148"/>
      <c r="S81" s="152"/>
      <c r="T81" s="148"/>
      <c r="U81" s="152"/>
      <c r="V81" s="151" t="str">
        <f>IF(報告書!V75="","",報告書!V75)</f>
        <v/>
      </c>
      <c r="W81" s="148" t="s">
        <v>825</v>
      </c>
      <c r="X81" s="148"/>
      <c r="Y81" s="148"/>
      <c r="Z81" s="151" t="str">
        <f>IF(報告書!Z75="","",報告書!Z75)</f>
        <v/>
      </c>
      <c r="AA81" s="148" t="s">
        <v>826</v>
      </c>
      <c r="AB81" s="152"/>
      <c r="AC81" s="148"/>
      <c r="AD81" s="148"/>
      <c r="AE81" s="148"/>
      <c r="AF81" s="148"/>
      <c r="AG81" s="148"/>
      <c r="AH81" s="152"/>
      <c r="AI81" s="148"/>
      <c r="AJ81" s="148"/>
      <c r="AK81" s="148"/>
      <c r="AL81" s="148"/>
      <c r="AM81" s="148"/>
      <c r="AN81" s="148"/>
      <c r="AO81" s="148"/>
      <c r="AP81" s="148"/>
      <c r="AQ81" s="148"/>
      <c r="AR81" s="148"/>
      <c r="AS81" s="148"/>
      <c r="AT81" s="148"/>
      <c r="AU81" s="148"/>
    </row>
    <row r="82" spans="1:47" ht="3" customHeight="1" x14ac:dyDescent="0.15">
      <c r="A82" s="138"/>
      <c r="B82" s="138"/>
      <c r="C82" s="138"/>
      <c r="D82" s="138"/>
      <c r="E82" s="138"/>
      <c r="F82" s="138"/>
      <c r="G82" s="138"/>
      <c r="H82" s="138"/>
      <c r="I82" s="138"/>
      <c r="J82" s="138"/>
      <c r="K82" s="138"/>
      <c r="L82" s="138"/>
      <c r="M82" s="138"/>
      <c r="N82" s="138"/>
      <c r="O82" s="138"/>
      <c r="P82" s="138"/>
      <c r="Q82" s="138"/>
      <c r="R82" s="147"/>
      <c r="S82" s="147"/>
      <c r="T82" s="138"/>
      <c r="U82" s="138"/>
      <c r="V82" s="138"/>
      <c r="W82" s="138"/>
      <c r="X82" s="138"/>
      <c r="Y82" s="147"/>
      <c r="Z82" s="147"/>
      <c r="AA82" s="138"/>
      <c r="AB82" s="138"/>
      <c r="AC82" s="138"/>
      <c r="AD82" s="138"/>
      <c r="AE82" s="138"/>
      <c r="AF82" s="138"/>
      <c r="AG82" s="138"/>
      <c r="AH82" s="138"/>
      <c r="AI82" s="138"/>
      <c r="AJ82" s="138"/>
      <c r="AK82" s="138"/>
      <c r="AL82" s="138"/>
      <c r="AM82" s="138"/>
      <c r="AN82" s="138"/>
      <c r="AO82" s="138"/>
      <c r="AP82" s="138"/>
      <c r="AQ82" s="138"/>
      <c r="AR82" s="138"/>
      <c r="AS82" s="138"/>
      <c r="AT82" s="138"/>
      <c r="AU82" s="138"/>
    </row>
    <row r="83" spans="1:47" ht="3" customHeight="1" x14ac:dyDescent="0.15">
      <c r="A83" s="138"/>
      <c r="B83" s="138"/>
      <c r="C83" s="138"/>
      <c r="D83" s="138"/>
      <c r="E83" s="138"/>
      <c r="F83" s="138"/>
      <c r="G83" s="138"/>
      <c r="H83" s="138"/>
      <c r="I83" s="138"/>
      <c r="J83" s="138"/>
      <c r="K83" s="138"/>
      <c r="L83" s="138"/>
      <c r="M83" s="138"/>
      <c r="N83" s="138"/>
      <c r="O83" s="138"/>
      <c r="P83" s="138"/>
      <c r="Q83" s="138"/>
      <c r="R83" s="147"/>
      <c r="S83" s="147"/>
      <c r="T83" s="138"/>
      <c r="U83" s="138"/>
      <c r="V83" s="138"/>
      <c r="W83" s="138"/>
      <c r="X83" s="138"/>
      <c r="Y83" s="147"/>
      <c r="Z83" s="147"/>
      <c r="AA83" s="138"/>
      <c r="AB83" s="138"/>
      <c r="AC83" s="138"/>
      <c r="AD83" s="138"/>
      <c r="AE83" s="138"/>
      <c r="AF83" s="138"/>
      <c r="AG83" s="138"/>
      <c r="AH83" s="138"/>
      <c r="AI83" s="138"/>
      <c r="AJ83" s="138"/>
      <c r="AK83" s="138"/>
      <c r="AL83" s="138"/>
      <c r="AM83" s="138"/>
      <c r="AN83" s="138"/>
      <c r="AO83" s="138"/>
      <c r="AP83" s="138"/>
      <c r="AQ83" s="138"/>
      <c r="AR83" s="138"/>
      <c r="AS83" s="138"/>
      <c r="AT83" s="138"/>
      <c r="AU83" s="138"/>
    </row>
    <row r="84" spans="1:47" s="21" customFormat="1" ht="12" customHeight="1" x14ac:dyDescent="0.15">
      <c r="A84" s="139"/>
      <c r="B84" s="139" t="s">
        <v>867</v>
      </c>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row>
    <row r="85" spans="1:47" s="24" customFormat="1" ht="12" customHeight="1" x14ac:dyDescent="0.15">
      <c r="A85" s="148"/>
      <c r="B85" s="148"/>
      <c r="C85" s="148" t="s">
        <v>868</v>
      </c>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row>
    <row r="86" spans="1:47" s="24" customFormat="1" ht="12" customHeight="1" x14ac:dyDescent="0.15">
      <c r="A86" s="148"/>
      <c r="B86" s="148"/>
      <c r="C86" s="148"/>
      <c r="D86" s="148" t="s">
        <v>869</v>
      </c>
      <c r="E86" s="148"/>
      <c r="F86" s="148"/>
      <c r="G86" s="148"/>
      <c r="H86" s="148"/>
      <c r="I86" s="148"/>
      <c r="J86" s="148"/>
      <c r="K86" s="148"/>
      <c r="L86" s="148"/>
      <c r="M86" s="152"/>
      <c r="N86" s="148"/>
      <c r="O86" s="152" t="s">
        <v>2</v>
      </c>
      <c r="P86" s="254" t="str">
        <f>IF(報告書!P80="","",報告書!P80)</f>
        <v/>
      </c>
      <c r="Q86" s="254"/>
      <c r="R86" s="148" t="s">
        <v>870</v>
      </c>
      <c r="S86" s="148"/>
      <c r="T86" s="148"/>
      <c r="U86" s="148"/>
      <c r="V86" s="161"/>
      <c r="W86" s="148"/>
      <c r="X86" s="148"/>
      <c r="Y86" s="152" t="s">
        <v>2</v>
      </c>
      <c r="Z86" s="254" t="str">
        <f>IF(報告書!Z80="","",報告書!Z80)</f>
        <v/>
      </c>
      <c r="AA86" s="254"/>
      <c r="AB86" s="254"/>
      <c r="AC86" s="254"/>
      <c r="AD86" s="254"/>
      <c r="AE86" s="254"/>
      <c r="AF86" s="254"/>
      <c r="AG86" s="254"/>
      <c r="AH86" s="149" t="s">
        <v>871</v>
      </c>
      <c r="AI86" s="148"/>
      <c r="AJ86" s="148"/>
      <c r="AK86" s="148"/>
      <c r="AL86" s="152" t="s">
        <v>851</v>
      </c>
      <c r="AM86" s="254" t="str">
        <f>IF(報告書!AM80="","",報告書!AM80)</f>
        <v/>
      </c>
      <c r="AN86" s="254"/>
      <c r="AO86" s="254"/>
      <c r="AP86" s="254"/>
      <c r="AQ86" s="254"/>
      <c r="AR86" s="254"/>
      <c r="AS86" s="148" t="s">
        <v>852</v>
      </c>
      <c r="AT86" s="148"/>
      <c r="AU86" s="148"/>
    </row>
    <row r="87" spans="1:47" s="24" customFormat="1" ht="12" customHeight="1" x14ac:dyDescent="0.15">
      <c r="A87" s="148"/>
      <c r="B87" s="148"/>
      <c r="C87" s="148"/>
      <c r="D87" s="148"/>
      <c r="E87" s="148"/>
      <c r="F87" s="148"/>
      <c r="G87" s="148"/>
      <c r="H87" s="148"/>
      <c r="I87" s="148"/>
      <c r="J87" s="148"/>
      <c r="K87" s="148"/>
      <c r="L87" s="148"/>
      <c r="M87" s="148"/>
      <c r="N87" s="148"/>
      <c r="O87" s="148" t="s">
        <v>872</v>
      </c>
      <c r="P87" s="148"/>
      <c r="Q87" s="148"/>
      <c r="R87" s="148"/>
      <c r="S87" s="148"/>
      <c r="T87" s="148"/>
      <c r="U87" s="148"/>
      <c r="V87" s="148"/>
      <c r="W87" s="148"/>
      <c r="X87" s="148"/>
      <c r="Y87" s="148"/>
      <c r="Z87" s="148"/>
      <c r="AA87" s="148"/>
      <c r="AB87" s="148"/>
      <c r="AC87" s="148"/>
      <c r="AD87" s="148"/>
      <c r="AE87" s="148"/>
      <c r="AF87" s="148"/>
      <c r="AG87" s="161"/>
      <c r="AH87" s="148"/>
      <c r="AI87" s="148"/>
      <c r="AJ87" s="148"/>
      <c r="AK87" s="148"/>
      <c r="AL87" s="152" t="s">
        <v>851</v>
      </c>
      <c r="AM87" s="254" t="str">
        <f>IF(報告書!AM81="","",報告書!AM81)</f>
        <v/>
      </c>
      <c r="AN87" s="254"/>
      <c r="AO87" s="254"/>
      <c r="AP87" s="254"/>
      <c r="AQ87" s="254"/>
      <c r="AR87" s="254"/>
      <c r="AS87" s="148" t="s">
        <v>852</v>
      </c>
      <c r="AT87" s="148"/>
      <c r="AU87" s="148"/>
    </row>
    <row r="88" spans="1:47" s="24" customFormat="1" ht="12" customHeight="1" x14ac:dyDescent="0.15">
      <c r="A88" s="148"/>
      <c r="B88" s="148"/>
      <c r="C88" s="148"/>
      <c r="D88" s="148" t="s">
        <v>873</v>
      </c>
      <c r="E88" s="148"/>
      <c r="F88" s="148"/>
      <c r="G88" s="148"/>
      <c r="H88" s="148"/>
      <c r="I88" s="148"/>
      <c r="J88" s="152"/>
      <c r="K88" s="148"/>
      <c r="L88" s="161"/>
      <c r="M88" s="152"/>
      <c r="N88" s="148"/>
      <c r="O88" s="250" t="str">
        <f>IF(報告書!O82="","",報告書!O82)</f>
        <v/>
      </c>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148"/>
      <c r="AU88" s="148"/>
    </row>
    <row r="89" spans="1:47" s="24" customFormat="1" ht="12" customHeight="1" x14ac:dyDescent="0.15">
      <c r="A89" s="148"/>
      <c r="B89" s="148"/>
      <c r="C89" s="148"/>
      <c r="D89" s="148" t="s">
        <v>874</v>
      </c>
      <c r="E89" s="148"/>
      <c r="F89" s="148"/>
      <c r="G89" s="148"/>
      <c r="H89" s="148"/>
      <c r="I89" s="148"/>
      <c r="J89" s="152"/>
      <c r="K89" s="148"/>
      <c r="L89" s="161"/>
      <c r="M89" s="152"/>
      <c r="N89" s="148"/>
      <c r="O89" s="250" t="str">
        <f>IF(報告書!O83="","",報告書!O83)</f>
        <v/>
      </c>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148"/>
      <c r="AU89" s="148"/>
    </row>
    <row r="90" spans="1:47" s="24" customFormat="1" ht="12" customHeight="1" x14ac:dyDescent="0.15">
      <c r="A90" s="148"/>
      <c r="B90" s="148"/>
      <c r="C90" s="148"/>
      <c r="D90" s="148" t="s">
        <v>875</v>
      </c>
      <c r="E90" s="148"/>
      <c r="F90" s="148"/>
      <c r="G90" s="148"/>
      <c r="H90" s="148"/>
      <c r="I90" s="148"/>
      <c r="J90" s="152"/>
      <c r="K90" s="148"/>
      <c r="L90" s="161"/>
      <c r="M90" s="148"/>
      <c r="N90" s="148"/>
      <c r="O90" s="250" t="str">
        <f>IF(報告書!O84="","",報告書!O84)</f>
        <v/>
      </c>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148"/>
      <c r="AU90" s="148"/>
    </row>
    <row r="91" spans="1:47" s="24" customFormat="1" ht="12" customHeight="1" x14ac:dyDescent="0.15">
      <c r="A91" s="148"/>
      <c r="B91" s="148"/>
      <c r="C91" s="148"/>
      <c r="D91" s="148"/>
      <c r="E91" s="148"/>
      <c r="F91" s="148"/>
      <c r="G91" s="148"/>
      <c r="H91" s="148"/>
      <c r="I91" s="148"/>
      <c r="J91" s="152"/>
      <c r="K91" s="148"/>
      <c r="L91" s="152"/>
      <c r="M91" s="148"/>
      <c r="N91" s="148"/>
      <c r="O91" s="152" t="s">
        <v>2</v>
      </c>
      <c r="P91" s="254" t="str">
        <f>IF(報告書!P85="","",報告書!P85)</f>
        <v/>
      </c>
      <c r="Q91" s="254"/>
      <c r="R91" s="148" t="s">
        <v>876</v>
      </c>
      <c r="S91" s="148"/>
      <c r="T91" s="148"/>
      <c r="U91" s="148"/>
      <c r="V91" s="148"/>
      <c r="W91" s="148"/>
      <c r="X91" s="152"/>
      <c r="Y91" s="152" t="s">
        <v>2</v>
      </c>
      <c r="Z91" s="254" t="str">
        <f>IF(報告書!Z85="","",報告書!Z85)</f>
        <v/>
      </c>
      <c r="AA91" s="254"/>
      <c r="AB91" s="254"/>
      <c r="AC91" s="254"/>
      <c r="AD91" s="254"/>
      <c r="AE91" s="254"/>
      <c r="AF91" s="149" t="s">
        <v>877</v>
      </c>
      <c r="AG91" s="149"/>
      <c r="AH91" s="148"/>
      <c r="AI91" s="161"/>
      <c r="AJ91" s="148"/>
      <c r="AK91" s="148"/>
      <c r="AL91" s="152" t="s">
        <v>851</v>
      </c>
      <c r="AM91" s="254" t="str">
        <f>IF(報告書!AM85="","",報告書!AM85)</f>
        <v/>
      </c>
      <c r="AN91" s="254"/>
      <c r="AO91" s="254"/>
      <c r="AP91" s="254"/>
      <c r="AQ91" s="254"/>
      <c r="AR91" s="254"/>
      <c r="AS91" s="148" t="s">
        <v>852</v>
      </c>
      <c r="AT91" s="148"/>
      <c r="AU91" s="148"/>
    </row>
    <row r="92" spans="1:47" s="24" customFormat="1" ht="12" customHeight="1" x14ac:dyDescent="0.15">
      <c r="A92" s="148"/>
      <c r="B92" s="148"/>
      <c r="C92" s="148"/>
      <c r="D92" s="148" t="s">
        <v>878</v>
      </c>
      <c r="E92" s="148"/>
      <c r="F92" s="148"/>
      <c r="G92" s="148"/>
      <c r="H92" s="148"/>
      <c r="I92" s="148"/>
      <c r="J92" s="148"/>
      <c r="K92" s="148"/>
      <c r="L92" s="148"/>
      <c r="M92" s="148"/>
      <c r="N92" s="148"/>
      <c r="O92" s="249" t="str">
        <f>IF(報告書!O86="","",報告書!O86)</f>
        <v/>
      </c>
      <c r="P92" s="249"/>
      <c r="Q92" s="249"/>
      <c r="R92" s="249"/>
      <c r="S92" s="249"/>
      <c r="T92" s="160"/>
      <c r="U92" s="148"/>
      <c r="V92" s="148"/>
      <c r="W92" s="148"/>
      <c r="X92" s="148"/>
      <c r="Y92" s="148"/>
      <c r="Z92" s="148"/>
      <c r="AA92" s="148"/>
      <c r="AB92" s="148"/>
      <c r="AC92" s="148"/>
      <c r="AD92" s="148"/>
      <c r="AE92" s="148"/>
      <c r="AF92" s="148"/>
      <c r="AG92" s="148"/>
      <c r="AH92" s="148"/>
      <c r="AI92" s="148"/>
      <c r="AJ92" s="148"/>
      <c r="AK92" s="152"/>
      <c r="AL92" s="152"/>
      <c r="AM92" s="148"/>
      <c r="AN92" s="148"/>
      <c r="AO92" s="148"/>
      <c r="AP92" s="148"/>
      <c r="AQ92" s="148"/>
      <c r="AR92" s="148"/>
      <c r="AS92" s="148"/>
      <c r="AT92" s="148"/>
      <c r="AU92" s="148"/>
    </row>
    <row r="93" spans="1:47" s="24" customFormat="1" ht="12" customHeight="1" x14ac:dyDescent="0.15">
      <c r="A93" s="148"/>
      <c r="B93" s="148"/>
      <c r="C93" s="148"/>
      <c r="D93" s="148" t="s">
        <v>879</v>
      </c>
      <c r="E93" s="148"/>
      <c r="F93" s="148"/>
      <c r="G93" s="148"/>
      <c r="H93" s="148"/>
      <c r="I93" s="148"/>
      <c r="J93" s="148"/>
      <c r="K93" s="148"/>
      <c r="L93" s="161"/>
      <c r="M93" s="148"/>
      <c r="N93" s="148"/>
      <c r="O93" s="250" t="str">
        <f>IF(報告書!O87="","",報告書!O87)</f>
        <v/>
      </c>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148"/>
      <c r="AU93" s="148"/>
    </row>
    <row r="94" spans="1:47" s="24" customFormat="1" ht="12" customHeight="1" x14ac:dyDescent="0.15">
      <c r="A94" s="148"/>
      <c r="B94" s="148"/>
      <c r="C94" s="148"/>
      <c r="D94" s="148" t="s">
        <v>880</v>
      </c>
      <c r="E94" s="148"/>
      <c r="F94" s="148"/>
      <c r="G94" s="148"/>
      <c r="H94" s="148"/>
      <c r="I94" s="148"/>
      <c r="J94" s="148"/>
      <c r="K94" s="148"/>
      <c r="L94" s="160"/>
      <c r="M94" s="148"/>
      <c r="N94" s="148"/>
      <c r="O94" s="250" t="str">
        <f>IF(報告書!O88="","",報告書!O88)</f>
        <v/>
      </c>
      <c r="P94" s="250"/>
      <c r="Q94" s="250"/>
      <c r="R94" s="250"/>
      <c r="S94" s="250"/>
      <c r="T94" s="250"/>
      <c r="U94" s="250"/>
      <c r="V94" s="250"/>
      <c r="W94" s="250"/>
      <c r="X94" s="161"/>
      <c r="Y94" s="161"/>
      <c r="Z94" s="148"/>
      <c r="AA94" s="148"/>
      <c r="AB94" s="149"/>
      <c r="AC94" s="160"/>
      <c r="AD94" s="160"/>
      <c r="AE94" s="160"/>
      <c r="AF94" s="160"/>
      <c r="AG94" s="160"/>
      <c r="AH94" s="160"/>
      <c r="AI94" s="160"/>
      <c r="AJ94" s="160"/>
      <c r="AK94" s="160"/>
      <c r="AL94" s="160"/>
      <c r="AM94" s="160"/>
      <c r="AN94" s="160"/>
      <c r="AO94" s="160"/>
      <c r="AP94" s="160"/>
      <c r="AQ94" s="160"/>
      <c r="AR94" s="160"/>
      <c r="AS94" s="160"/>
      <c r="AT94" s="148"/>
      <c r="AU94" s="148"/>
    </row>
    <row r="95" spans="1:47" s="24" customFormat="1" ht="12" customHeight="1" x14ac:dyDescent="0.15">
      <c r="A95" s="148"/>
      <c r="B95" s="148"/>
      <c r="C95" s="148" t="s">
        <v>881</v>
      </c>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52"/>
      <c r="AL95" s="152"/>
      <c r="AM95" s="148"/>
      <c r="AN95" s="148"/>
      <c r="AO95" s="148"/>
      <c r="AP95" s="148"/>
      <c r="AQ95" s="148"/>
      <c r="AR95" s="148"/>
      <c r="AS95" s="148"/>
      <c r="AT95" s="148"/>
      <c r="AU95" s="148"/>
    </row>
    <row r="96" spans="1:47" s="24" customFormat="1" ht="12" customHeight="1" x14ac:dyDescent="0.15">
      <c r="A96" s="148"/>
      <c r="B96" s="148"/>
      <c r="C96" s="148"/>
      <c r="D96" s="148" t="s">
        <v>869</v>
      </c>
      <c r="E96" s="148"/>
      <c r="F96" s="148"/>
      <c r="G96" s="148"/>
      <c r="H96" s="148"/>
      <c r="I96" s="148"/>
      <c r="J96" s="148"/>
      <c r="K96" s="148"/>
      <c r="L96" s="148"/>
      <c r="M96" s="152"/>
      <c r="N96" s="148"/>
      <c r="O96" s="152" t="s">
        <v>2</v>
      </c>
      <c r="P96" s="254" t="str">
        <f>IF(報告書!P90="","",報告書!P90)</f>
        <v/>
      </c>
      <c r="Q96" s="254"/>
      <c r="R96" s="148" t="s">
        <v>870</v>
      </c>
      <c r="S96" s="148"/>
      <c r="T96" s="148"/>
      <c r="U96" s="148"/>
      <c r="V96" s="161"/>
      <c r="W96" s="148"/>
      <c r="X96" s="148"/>
      <c r="Y96" s="152" t="s">
        <v>2</v>
      </c>
      <c r="Z96" s="254" t="str">
        <f>IF(報告書!Z90="","",報告書!Z90)</f>
        <v/>
      </c>
      <c r="AA96" s="254"/>
      <c r="AB96" s="254"/>
      <c r="AC96" s="254"/>
      <c r="AD96" s="254"/>
      <c r="AE96" s="254"/>
      <c r="AF96" s="254"/>
      <c r="AG96" s="254"/>
      <c r="AH96" s="149" t="s">
        <v>871</v>
      </c>
      <c r="AI96" s="148"/>
      <c r="AJ96" s="148"/>
      <c r="AK96" s="148"/>
      <c r="AL96" s="152" t="s">
        <v>851</v>
      </c>
      <c r="AM96" s="254" t="str">
        <f>IF(報告書!AM90="","",報告書!AM90)</f>
        <v/>
      </c>
      <c r="AN96" s="254"/>
      <c r="AO96" s="254"/>
      <c r="AP96" s="254"/>
      <c r="AQ96" s="254"/>
      <c r="AR96" s="254"/>
      <c r="AS96" s="148" t="s">
        <v>852</v>
      </c>
      <c r="AT96" s="148"/>
      <c r="AU96" s="148"/>
    </row>
    <row r="97" spans="1:47" s="24" customFormat="1" ht="12" customHeight="1" x14ac:dyDescent="0.15">
      <c r="A97" s="148"/>
      <c r="B97" s="148"/>
      <c r="C97" s="148"/>
      <c r="D97" s="148"/>
      <c r="E97" s="148"/>
      <c r="F97" s="148"/>
      <c r="G97" s="148"/>
      <c r="H97" s="148"/>
      <c r="I97" s="148"/>
      <c r="J97" s="148"/>
      <c r="K97" s="148"/>
      <c r="L97" s="148"/>
      <c r="M97" s="148"/>
      <c r="N97" s="148"/>
      <c r="O97" s="148" t="s">
        <v>872</v>
      </c>
      <c r="P97" s="148"/>
      <c r="Q97" s="148"/>
      <c r="R97" s="148"/>
      <c r="S97" s="148"/>
      <c r="T97" s="148"/>
      <c r="U97" s="148"/>
      <c r="V97" s="148"/>
      <c r="W97" s="148"/>
      <c r="X97" s="148"/>
      <c r="Y97" s="148"/>
      <c r="Z97" s="148"/>
      <c r="AA97" s="148"/>
      <c r="AB97" s="148"/>
      <c r="AC97" s="148"/>
      <c r="AD97" s="148"/>
      <c r="AE97" s="148"/>
      <c r="AF97" s="148"/>
      <c r="AG97" s="161"/>
      <c r="AH97" s="148"/>
      <c r="AI97" s="148"/>
      <c r="AJ97" s="148"/>
      <c r="AK97" s="148"/>
      <c r="AL97" s="152" t="s">
        <v>851</v>
      </c>
      <c r="AM97" s="254" t="str">
        <f>IF(報告書!AM91="","",報告書!AM91)</f>
        <v/>
      </c>
      <c r="AN97" s="254"/>
      <c r="AO97" s="254"/>
      <c r="AP97" s="254"/>
      <c r="AQ97" s="254"/>
      <c r="AR97" s="254"/>
      <c r="AS97" s="148" t="s">
        <v>852</v>
      </c>
      <c r="AT97" s="148"/>
      <c r="AU97" s="148"/>
    </row>
    <row r="98" spans="1:47" s="24" customFormat="1" ht="12" customHeight="1" x14ac:dyDescent="0.15">
      <c r="A98" s="148"/>
      <c r="B98" s="148"/>
      <c r="C98" s="148"/>
      <c r="D98" s="148" t="s">
        <v>873</v>
      </c>
      <c r="E98" s="148"/>
      <c r="F98" s="148"/>
      <c r="G98" s="148"/>
      <c r="H98" s="148"/>
      <c r="I98" s="148"/>
      <c r="J98" s="152"/>
      <c r="K98" s="148"/>
      <c r="L98" s="161"/>
      <c r="M98" s="152"/>
      <c r="N98" s="148"/>
      <c r="O98" s="250" t="str">
        <f>IF(報告書!O92="","",報告書!O92)</f>
        <v/>
      </c>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148"/>
      <c r="AU98" s="148"/>
    </row>
    <row r="99" spans="1:47" s="24" customFormat="1" ht="12" customHeight="1" x14ac:dyDescent="0.15">
      <c r="A99" s="148"/>
      <c r="B99" s="148"/>
      <c r="C99" s="148"/>
      <c r="D99" s="148" t="s">
        <v>874</v>
      </c>
      <c r="E99" s="148"/>
      <c r="F99" s="148"/>
      <c r="G99" s="148"/>
      <c r="H99" s="148"/>
      <c r="I99" s="148"/>
      <c r="J99" s="152"/>
      <c r="K99" s="148"/>
      <c r="L99" s="161"/>
      <c r="M99" s="152"/>
      <c r="N99" s="148"/>
      <c r="O99" s="250" t="str">
        <f>IF(報告書!O93="","",報告書!O93)</f>
        <v/>
      </c>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148"/>
      <c r="AU99" s="148"/>
    </row>
    <row r="100" spans="1:47" s="24" customFormat="1" ht="12" customHeight="1" x14ac:dyDescent="0.15">
      <c r="A100" s="148"/>
      <c r="B100" s="148"/>
      <c r="C100" s="148"/>
      <c r="D100" s="148" t="s">
        <v>875</v>
      </c>
      <c r="E100" s="148"/>
      <c r="F100" s="148"/>
      <c r="G100" s="148"/>
      <c r="H100" s="148"/>
      <c r="I100" s="148"/>
      <c r="J100" s="152"/>
      <c r="K100" s="148"/>
      <c r="L100" s="161"/>
      <c r="M100" s="148"/>
      <c r="N100" s="148"/>
      <c r="O100" s="250" t="str">
        <f>IF(報告書!O94="","",報告書!O94)</f>
        <v/>
      </c>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148"/>
      <c r="AU100" s="148"/>
    </row>
    <row r="101" spans="1:47" s="24" customFormat="1" ht="12" customHeight="1" x14ac:dyDescent="0.15">
      <c r="A101" s="148"/>
      <c r="B101" s="148"/>
      <c r="C101" s="148"/>
      <c r="D101" s="148"/>
      <c r="E101" s="148"/>
      <c r="F101" s="148"/>
      <c r="G101" s="148"/>
      <c r="H101" s="148"/>
      <c r="I101" s="148"/>
      <c r="J101" s="152"/>
      <c r="K101" s="148"/>
      <c r="L101" s="152"/>
      <c r="M101" s="148"/>
      <c r="N101" s="148"/>
      <c r="O101" s="152" t="s">
        <v>2</v>
      </c>
      <c r="P101" s="254" t="str">
        <f>IF(報告書!P95="","",報告書!P95)</f>
        <v/>
      </c>
      <c r="Q101" s="254"/>
      <c r="R101" s="148" t="s">
        <v>876</v>
      </c>
      <c r="S101" s="148"/>
      <c r="T101" s="148"/>
      <c r="U101" s="148"/>
      <c r="V101" s="148"/>
      <c r="W101" s="148"/>
      <c r="X101" s="152"/>
      <c r="Y101" s="152" t="s">
        <v>2</v>
      </c>
      <c r="Z101" s="254" t="str">
        <f>IF(報告書!Z95="","",報告書!Z95)</f>
        <v/>
      </c>
      <c r="AA101" s="254"/>
      <c r="AB101" s="254"/>
      <c r="AC101" s="254"/>
      <c r="AD101" s="254"/>
      <c r="AE101" s="254"/>
      <c r="AF101" s="149" t="s">
        <v>877</v>
      </c>
      <c r="AG101" s="149"/>
      <c r="AH101" s="148"/>
      <c r="AI101" s="161"/>
      <c r="AJ101" s="148"/>
      <c r="AK101" s="148"/>
      <c r="AL101" s="152" t="s">
        <v>851</v>
      </c>
      <c r="AM101" s="254" t="str">
        <f>IF(報告書!AM95="","",報告書!AM95)</f>
        <v/>
      </c>
      <c r="AN101" s="254"/>
      <c r="AO101" s="254"/>
      <c r="AP101" s="254"/>
      <c r="AQ101" s="254"/>
      <c r="AR101" s="254"/>
      <c r="AS101" s="148" t="s">
        <v>852</v>
      </c>
      <c r="AT101" s="148"/>
      <c r="AU101" s="148"/>
    </row>
    <row r="102" spans="1:47" s="24" customFormat="1" ht="12" customHeight="1" x14ac:dyDescent="0.15">
      <c r="A102" s="148"/>
      <c r="B102" s="148"/>
      <c r="C102" s="148"/>
      <c r="D102" s="148" t="s">
        <v>878</v>
      </c>
      <c r="E102" s="148"/>
      <c r="F102" s="148"/>
      <c r="G102" s="148"/>
      <c r="H102" s="148"/>
      <c r="I102" s="148"/>
      <c r="J102" s="148"/>
      <c r="K102" s="148"/>
      <c r="L102" s="148"/>
      <c r="M102" s="148"/>
      <c r="N102" s="148"/>
      <c r="O102" s="249" t="str">
        <f>IF(報告書!O96="","",報告書!O96)</f>
        <v/>
      </c>
      <c r="P102" s="249"/>
      <c r="Q102" s="249"/>
      <c r="R102" s="249"/>
      <c r="S102" s="249"/>
      <c r="T102" s="160"/>
      <c r="U102" s="148"/>
      <c r="V102" s="148"/>
      <c r="W102" s="148"/>
      <c r="X102" s="148"/>
      <c r="Y102" s="148"/>
      <c r="Z102" s="148"/>
      <c r="AA102" s="148"/>
      <c r="AB102" s="148"/>
      <c r="AC102" s="148"/>
      <c r="AD102" s="148"/>
      <c r="AE102" s="148"/>
      <c r="AF102" s="148"/>
      <c r="AG102" s="148"/>
      <c r="AH102" s="148"/>
      <c r="AI102" s="148"/>
      <c r="AJ102" s="148"/>
      <c r="AK102" s="152"/>
      <c r="AL102" s="152"/>
      <c r="AM102" s="148"/>
      <c r="AN102" s="148"/>
      <c r="AO102" s="148"/>
      <c r="AP102" s="148"/>
      <c r="AQ102" s="148"/>
      <c r="AR102" s="148"/>
      <c r="AS102" s="148"/>
      <c r="AT102" s="148"/>
      <c r="AU102" s="148"/>
    </row>
    <row r="103" spans="1:47" s="24" customFormat="1" ht="12" customHeight="1" x14ac:dyDescent="0.15">
      <c r="A103" s="148"/>
      <c r="B103" s="148"/>
      <c r="C103" s="148"/>
      <c r="D103" s="148" t="s">
        <v>879</v>
      </c>
      <c r="E103" s="148"/>
      <c r="F103" s="148"/>
      <c r="G103" s="148"/>
      <c r="H103" s="148"/>
      <c r="I103" s="148"/>
      <c r="J103" s="148"/>
      <c r="K103" s="148"/>
      <c r="L103" s="161"/>
      <c r="M103" s="148"/>
      <c r="N103" s="148"/>
      <c r="O103" s="250" t="str">
        <f>IF(報告書!O97="","",報告書!O97)</f>
        <v/>
      </c>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148"/>
      <c r="AU103" s="148"/>
    </row>
    <row r="104" spans="1:47" s="24" customFormat="1" ht="12" customHeight="1" x14ac:dyDescent="0.15">
      <c r="A104" s="148"/>
      <c r="B104" s="148"/>
      <c r="C104" s="148"/>
      <c r="D104" s="148" t="s">
        <v>880</v>
      </c>
      <c r="E104" s="148"/>
      <c r="F104" s="148"/>
      <c r="G104" s="148"/>
      <c r="H104" s="148"/>
      <c r="I104" s="148"/>
      <c r="J104" s="148"/>
      <c r="K104" s="148"/>
      <c r="L104" s="160"/>
      <c r="M104" s="148"/>
      <c r="N104" s="148"/>
      <c r="O104" s="250" t="str">
        <f>IF(報告書!O98="","",報告書!O98)</f>
        <v/>
      </c>
      <c r="P104" s="250"/>
      <c r="Q104" s="250"/>
      <c r="R104" s="250"/>
      <c r="S104" s="250"/>
      <c r="T104" s="250"/>
      <c r="U104" s="250"/>
      <c r="V104" s="250"/>
      <c r="W104" s="250"/>
      <c r="X104" s="161"/>
      <c r="Y104" s="161"/>
      <c r="Z104" s="148"/>
      <c r="AA104" s="148"/>
      <c r="AB104" s="149"/>
      <c r="AC104" s="160"/>
      <c r="AD104" s="160"/>
      <c r="AE104" s="160"/>
      <c r="AF104" s="160"/>
      <c r="AG104" s="160"/>
      <c r="AH104" s="160"/>
      <c r="AI104" s="160"/>
      <c r="AJ104" s="160"/>
      <c r="AK104" s="160"/>
      <c r="AL104" s="160"/>
      <c r="AM104" s="160"/>
      <c r="AN104" s="160"/>
      <c r="AO104" s="160"/>
      <c r="AP104" s="160"/>
      <c r="AQ104" s="160"/>
      <c r="AR104" s="160"/>
      <c r="AS104" s="160"/>
      <c r="AT104" s="148"/>
      <c r="AU104" s="148"/>
    </row>
    <row r="105" spans="1:47" ht="16.5" hidden="1" customHeight="1" x14ac:dyDescent="0.15">
      <c r="A105" s="138"/>
      <c r="B105" s="138"/>
      <c r="C105" s="138" t="s">
        <v>882</v>
      </c>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47"/>
      <c r="AL105" s="147"/>
      <c r="AM105" s="138"/>
      <c r="AN105" s="138"/>
      <c r="AO105" s="138"/>
      <c r="AP105" s="138"/>
      <c r="AQ105" s="138"/>
      <c r="AR105" s="138"/>
      <c r="AS105" s="138"/>
      <c r="AT105" s="138"/>
      <c r="AU105" s="138"/>
    </row>
    <row r="106" spans="1:47" ht="16.5" hidden="1" customHeight="1" x14ac:dyDescent="0.15">
      <c r="A106" s="138"/>
      <c r="B106" s="138"/>
      <c r="C106" s="138"/>
      <c r="D106" s="138" t="s">
        <v>869</v>
      </c>
      <c r="E106" s="138"/>
      <c r="F106" s="138"/>
      <c r="G106" s="138"/>
      <c r="H106" s="138"/>
      <c r="I106" s="138"/>
      <c r="J106" s="138"/>
      <c r="K106" s="138"/>
      <c r="L106" s="138"/>
      <c r="M106" s="147"/>
      <c r="N106" s="138"/>
      <c r="O106" s="147" t="s">
        <v>2</v>
      </c>
      <c r="P106" s="258" t="e">
        <f>IF(報告書!#REF!="","",報告書!#REF!)</f>
        <v>#REF!</v>
      </c>
      <c r="Q106" s="258"/>
      <c r="R106" s="138" t="s">
        <v>870</v>
      </c>
      <c r="S106" s="138"/>
      <c r="T106" s="138"/>
      <c r="U106" s="138"/>
      <c r="V106" s="162"/>
      <c r="W106" s="138"/>
      <c r="X106" s="138"/>
      <c r="Y106" s="147" t="s">
        <v>2</v>
      </c>
      <c r="Z106" s="258" t="e">
        <f>IF(報告書!#REF!="","",報告書!#REF!)</f>
        <v>#REF!</v>
      </c>
      <c r="AA106" s="258"/>
      <c r="AB106" s="258"/>
      <c r="AC106" s="258"/>
      <c r="AD106" s="258"/>
      <c r="AE106" s="258"/>
      <c r="AF106" s="258"/>
      <c r="AG106" s="258"/>
      <c r="AH106" s="150" t="s">
        <v>871</v>
      </c>
      <c r="AI106" s="150"/>
      <c r="AJ106" s="138"/>
      <c r="AK106" s="138"/>
      <c r="AL106" s="147" t="s">
        <v>851</v>
      </c>
      <c r="AM106" s="258" t="e">
        <f>IF(報告書!#REF!="","",報告書!#REF!)</f>
        <v>#REF!</v>
      </c>
      <c r="AN106" s="258"/>
      <c r="AO106" s="258"/>
      <c r="AP106" s="258"/>
      <c r="AQ106" s="258"/>
      <c r="AR106" s="258"/>
      <c r="AS106" s="138" t="s">
        <v>852</v>
      </c>
      <c r="AT106" s="138"/>
      <c r="AU106" s="138"/>
    </row>
    <row r="107" spans="1:47" ht="16.5" hidden="1" customHeight="1" x14ac:dyDescent="0.15">
      <c r="A107" s="138"/>
      <c r="B107" s="138"/>
      <c r="C107" s="138"/>
      <c r="D107" s="138"/>
      <c r="E107" s="138"/>
      <c r="F107" s="138"/>
      <c r="G107" s="138"/>
      <c r="H107" s="138"/>
      <c r="I107" s="138"/>
      <c r="J107" s="138"/>
      <c r="K107" s="138"/>
      <c r="L107" s="138"/>
      <c r="M107" s="138"/>
      <c r="N107" s="138"/>
      <c r="O107" s="138" t="s">
        <v>872</v>
      </c>
      <c r="P107" s="138"/>
      <c r="Q107" s="138"/>
      <c r="R107" s="138"/>
      <c r="S107" s="138"/>
      <c r="T107" s="138"/>
      <c r="U107" s="138"/>
      <c r="V107" s="138"/>
      <c r="W107" s="138"/>
      <c r="X107" s="138"/>
      <c r="Y107" s="138"/>
      <c r="Z107" s="138"/>
      <c r="AA107" s="138"/>
      <c r="AB107" s="138"/>
      <c r="AC107" s="138"/>
      <c r="AD107" s="138"/>
      <c r="AE107" s="138"/>
      <c r="AF107" s="138"/>
      <c r="AG107" s="162"/>
      <c r="AH107" s="138"/>
      <c r="AI107" s="138"/>
      <c r="AJ107" s="138"/>
      <c r="AK107" s="138"/>
      <c r="AL107" s="147" t="s">
        <v>851</v>
      </c>
      <c r="AM107" s="258" t="e">
        <f>IF(報告書!#REF!="","",報告書!#REF!)</f>
        <v>#REF!</v>
      </c>
      <c r="AN107" s="258"/>
      <c r="AO107" s="258"/>
      <c r="AP107" s="258"/>
      <c r="AQ107" s="258"/>
      <c r="AR107" s="258"/>
      <c r="AS107" s="138" t="s">
        <v>852</v>
      </c>
      <c r="AT107" s="138"/>
      <c r="AU107" s="138"/>
    </row>
    <row r="108" spans="1:47" ht="16.5" hidden="1" customHeight="1" x14ac:dyDescent="0.15">
      <c r="A108" s="138"/>
      <c r="B108" s="138"/>
      <c r="C108" s="138"/>
      <c r="D108" s="138" t="s">
        <v>873</v>
      </c>
      <c r="E108" s="138"/>
      <c r="F108" s="138"/>
      <c r="G108" s="138"/>
      <c r="H108" s="138"/>
      <c r="I108" s="138"/>
      <c r="J108" s="147"/>
      <c r="K108" s="138"/>
      <c r="L108" s="162"/>
      <c r="M108" s="147"/>
      <c r="N108" s="138"/>
      <c r="O108" s="263" t="e">
        <f>IF(報告書!#REF!="","",報告書!#REF!)</f>
        <v>#REF!</v>
      </c>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138"/>
      <c r="AU108" s="138"/>
    </row>
    <row r="109" spans="1:47" ht="16.5" hidden="1" customHeight="1" x14ac:dyDescent="0.15">
      <c r="A109" s="138"/>
      <c r="B109" s="138"/>
      <c r="C109" s="138"/>
      <c r="D109" s="138" t="s">
        <v>874</v>
      </c>
      <c r="E109" s="138"/>
      <c r="F109" s="138"/>
      <c r="G109" s="138"/>
      <c r="H109" s="138"/>
      <c r="I109" s="138"/>
      <c r="J109" s="147"/>
      <c r="K109" s="138"/>
      <c r="L109" s="162"/>
      <c r="M109" s="147"/>
      <c r="N109" s="138"/>
      <c r="O109" s="263" t="e">
        <f>IF(報告書!#REF!="","",報告書!#REF!)</f>
        <v>#REF!</v>
      </c>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138"/>
      <c r="AU109" s="138"/>
    </row>
    <row r="110" spans="1:47" ht="16.5" hidden="1" customHeight="1" x14ac:dyDescent="0.15">
      <c r="A110" s="138"/>
      <c r="B110" s="138"/>
      <c r="C110" s="138"/>
      <c r="D110" s="138" t="s">
        <v>875</v>
      </c>
      <c r="E110" s="138"/>
      <c r="F110" s="138"/>
      <c r="G110" s="138"/>
      <c r="H110" s="138"/>
      <c r="I110" s="138"/>
      <c r="J110" s="147"/>
      <c r="K110" s="138"/>
      <c r="L110" s="162"/>
      <c r="M110" s="138"/>
      <c r="N110" s="138"/>
      <c r="O110" s="263" t="e">
        <f>IF(報告書!#REF!="","",報告書!#REF!)</f>
        <v>#REF!</v>
      </c>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138"/>
      <c r="AU110" s="138"/>
    </row>
    <row r="111" spans="1:47" ht="16.5" hidden="1" customHeight="1" x14ac:dyDescent="0.15">
      <c r="A111" s="138"/>
      <c r="B111" s="138"/>
      <c r="C111" s="138"/>
      <c r="D111" s="138"/>
      <c r="E111" s="138"/>
      <c r="F111" s="138"/>
      <c r="G111" s="138"/>
      <c r="H111" s="138"/>
      <c r="I111" s="138"/>
      <c r="J111" s="147"/>
      <c r="K111" s="138"/>
      <c r="L111" s="147"/>
      <c r="M111" s="138"/>
      <c r="N111" s="138"/>
      <c r="O111" s="147" t="s">
        <v>2</v>
      </c>
      <c r="P111" s="258" t="e">
        <f>IF(報告書!#REF!="","",報告書!#REF!)</f>
        <v>#REF!</v>
      </c>
      <c r="Q111" s="258"/>
      <c r="R111" s="138" t="s">
        <v>876</v>
      </c>
      <c r="S111" s="138"/>
      <c r="T111" s="138"/>
      <c r="U111" s="138"/>
      <c r="V111" s="138"/>
      <c r="W111" s="138"/>
      <c r="X111" s="147"/>
      <c r="Y111" s="147" t="s">
        <v>2</v>
      </c>
      <c r="Z111" s="258" t="e">
        <f>IF(報告書!#REF!="","",報告書!#REF!)</f>
        <v>#REF!</v>
      </c>
      <c r="AA111" s="258"/>
      <c r="AB111" s="258"/>
      <c r="AC111" s="258"/>
      <c r="AD111" s="258"/>
      <c r="AE111" s="258"/>
      <c r="AF111" s="150" t="s">
        <v>877</v>
      </c>
      <c r="AG111" s="150"/>
      <c r="AH111" s="138"/>
      <c r="AI111" s="162"/>
      <c r="AJ111" s="138"/>
      <c r="AK111" s="138"/>
      <c r="AL111" s="147" t="s">
        <v>851</v>
      </c>
      <c r="AM111" s="258" t="e">
        <f>IF(報告書!#REF!="","",報告書!#REF!)</f>
        <v>#REF!</v>
      </c>
      <c r="AN111" s="258"/>
      <c r="AO111" s="258"/>
      <c r="AP111" s="258"/>
      <c r="AQ111" s="258"/>
      <c r="AR111" s="258"/>
      <c r="AS111" s="138" t="s">
        <v>852</v>
      </c>
      <c r="AT111" s="138"/>
      <c r="AU111" s="138"/>
    </row>
    <row r="112" spans="1:47" ht="16.5" hidden="1" customHeight="1" x14ac:dyDescent="0.15">
      <c r="A112" s="138"/>
      <c r="B112" s="138"/>
      <c r="C112" s="138"/>
      <c r="D112" s="138" t="s">
        <v>878</v>
      </c>
      <c r="E112" s="138"/>
      <c r="F112" s="138"/>
      <c r="G112" s="138"/>
      <c r="H112" s="138"/>
      <c r="I112" s="138"/>
      <c r="J112" s="138"/>
      <c r="K112" s="138"/>
      <c r="L112" s="138"/>
      <c r="M112" s="138"/>
      <c r="N112" s="138"/>
      <c r="O112" s="262" t="e">
        <f>IF(報告書!#REF!="","",報告書!#REF!)</f>
        <v>#REF!</v>
      </c>
      <c r="P112" s="262"/>
      <c r="Q112" s="262"/>
      <c r="R112" s="262"/>
      <c r="S112" s="262"/>
      <c r="T112" s="146"/>
      <c r="U112" s="138"/>
      <c r="V112" s="138"/>
      <c r="W112" s="138"/>
      <c r="X112" s="138"/>
      <c r="Y112" s="138"/>
      <c r="Z112" s="138"/>
      <c r="AA112" s="138"/>
      <c r="AB112" s="138"/>
      <c r="AC112" s="138"/>
      <c r="AD112" s="138"/>
      <c r="AE112" s="138"/>
      <c r="AF112" s="138"/>
      <c r="AG112" s="138"/>
      <c r="AH112" s="138"/>
      <c r="AI112" s="138"/>
      <c r="AJ112" s="138"/>
      <c r="AK112" s="147"/>
      <c r="AL112" s="147"/>
      <c r="AM112" s="138"/>
      <c r="AN112" s="138"/>
      <c r="AO112" s="138"/>
      <c r="AP112" s="138"/>
      <c r="AQ112" s="138"/>
      <c r="AR112" s="138"/>
      <c r="AS112" s="138"/>
      <c r="AT112" s="138"/>
      <c r="AU112" s="138"/>
    </row>
    <row r="113" spans="1:47" ht="16.5" hidden="1" customHeight="1" x14ac:dyDescent="0.15">
      <c r="A113" s="138"/>
      <c r="B113" s="138"/>
      <c r="C113" s="138"/>
      <c r="D113" s="138" t="s">
        <v>879</v>
      </c>
      <c r="E113" s="138"/>
      <c r="F113" s="138"/>
      <c r="G113" s="138"/>
      <c r="H113" s="138"/>
      <c r="I113" s="138"/>
      <c r="J113" s="138"/>
      <c r="K113" s="138"/>
      <c r="L113" s="162"/>
      <c r="M113" s="138"/>
      <c r="N113" s="138"/>
      <c r="O113" s="263" t="e">
        <f>IF(報告書!#REF!="","",報告書!#REF!)</f>
        <v>#REF!</v>
      </c>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138"/>
      <c r="AU113" s="138"/>
    </row>
    <row r="114" spans="1:47" ht="16.5" hidden="1" customHeight="1" x14ac:dyDescent="0.15">
      <c r="A114" s="138"/>
      <c r="B114" s="138"/>
      <c r="C114" s="138"/>
      <c r="D114" s="138" t="s">
        <v>880</v>
      </c>
      <c r="E114" s="138"/>
      <c r="F114" s="138"/>
      <c r="G114" s="138"/>
      <c r="H114" s="138"/>
      <c r="I114" s="138"/>
      <c r="J114" s="138"/>
      <c r="K114" s="138"/>
      <c r="L114" s="146"/>
      <c r="M114" s="138"/>
      <c r="N114" s="138"/>
      <c r="O114" s="263" t="e">
        <f>IF(報告書!#REF!="","",報告書!#REF!)</f>
        <v>#REF!</v>
      </c>
      <c r="P114" s="263"/>
      <c r="Q114" s="263"/>
      <c r="R114" s="263"/>
      <c r="S114" s="263"/>
      <c r="T114" s="263"/>
      <c r="U114" s="263"/>
      <c r="V114" s="263"/>
      <c r="W114" s="263"/>
      <c r="X114" s="162"/>
      <c r="Y114" s="162"/>
      <c r="Z114" s="138"/>
      <c r="AA114" s="138"/>
      <c r="AB114" s="150"/>
      <c r="AC114" s="146"/>
      <c r="AD114" s="146"/>
      <c r="AE114" s="146"/>
      <c r="AF114" s="146"/>
      <c r="AG114" s="146"/>
      <c r="AH114" s="146"/>
      <c r="AI114" s="146"/>
      <c r="AJ114" s="146"/>
      <c r="AK114" s="146"/>
      <c r="AL114" s="146"/>
      <c r="AM114" s="146"/>
      <c r="AN114" s="146"/>
      <c r="AO114" s="146"/>
      <c r="AP114" s="146"/>
      <c r="AQ114" s="146"/>
      <c r="AR114" s="146"/>
      <c r="AS114" s="146"/>
      <c r="AT114" s="138"/>
      <c r="AU114" s="138"/>
    </row>
    <row r="115" spans="1:47" ht="3" customHeight="1" x14ac:dyDescent="0.15">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47"/>
      <c r="AL115" s="147"/>
      <c r="AM115" s="138"/>
      <c r="AN115" s="138"/>
      <c r="AO115" s="138"/>
      <c r="AP115" s="138"/>
      <c r="AQ115" s="138"/>
      <c r="AR115" s="138"/>
      <c r="AS115" s="138"/>
      <c r="AT115" s="138"/>
      <c r="AU115" s="138"/>
    </row>
    <row r="116" spans="1:47" ht="3" customHeight="1" x14ac:dyDescent="0.1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row>
    <row r="117" spans="1:47" s="21" customFormat="1" ht="12" customHeight="1" x14ac:dyDescent="0.15">
      <c r="A117" s="139"/>
      <c r="B117" s="139" t="s">
        <v>883</v>
      </c>
      <c r="C117" s="139"/>
      <c r="D117" s="139"/>
      <c r="E117" s="139"/>
      <c r="F117" s="139"/>
      <c r="G117" s="139"/>
      <c r="H117" s="139"/>
      <c r="I117" s="139"/>
      <c r="J117" s="163"/>
      <c r="K117" s="163"/>
      <c r="L117" s="163"/>
      <c r="M117" s="163"/>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row>
    <row r="118" spans="1:47" s="21" customFormat="1" ht="12" customHeight="1" x14ac:dyDescent="0.15">
      <c r="A118" s="139"/>
      <c r="B118" s="139"/>
      <c r="C118" s="140" t="s">
        <v>884</v>
      </c>
      <c r="D118" s="140"/>
      <c r="E118" s="140"/>
      <c r="F118" s="140"/>
      <c r="G118" s="140"/>
      <c r="H118" s="163"/>
      <c r="I118" s="163"/>
      <c r="J118" s="140"/>
      <c r="K118" s="140"/>
      <c r="L118" s="140"/>
      <c r="M118" s="140"/>
      <c r="N118" s="140"/>
      <c r="O118" s="140"/>
      <c r="P118" s="140"/>
      <c r="Q118" s="163"/>
      <c r="R118" s="163"/>
      <c r="S118" s="140"/>
      <c r="T118" s="140"/>
      <c r="U118" s="139"/>
      <c r="V118" s="139"/>
      <c r="W118" s="139"/>
      <c r="X118" s="140"/>
      <c r="Y118" s="140"/>
      <c r="Z118" s="140"/>
      <c r="AA118" s="140"/>
      <c r="AB118" s="140"/>
      <c r="AC118" s="140"/>
      <c r="AD118" s="140"/>
      <c r="AE118" s="140"/>
      <c r="AF118" s="140"/>
      <c r="AG118" s="140"/>
      <c r="AH118" s="140"/>
      <c r="AI118" s="140"/>
      <c r="AJ118" s="140"/>
      <c r="AK118" s="140"/>
      <c r="AL118" s="140"/>
      <c r="AM118" s="140"/>
      <c r="AN118" s="140"/>
      <c r="AO118" s="140"/>
      <c r="AP118" s="140"/>
      <c r="AQ118" s="139"/>
      <c r="AR118" s="139"/>
      <c r="AS118" s="139"/>
      <c r="AT118" s="139"/>
      <c r="AU118" s="139"/>
    </row>
    <row r="119" spans="1:47" s="24" customFormat="1" ht="12" customHeight="1" x14ac:dyDescent="0.15">
      <c r="A119" s="148"/>
      <c r="B119" s="148"/>
      <c r="C119" s="149"/>
      <c r="D119" s="153"/>
      <c r="E119" s="151" t="str">
        <f>IF(報告書!E102="","",報告書!E102)</f>
        <v/>
      </c>
      <c r="F119" s="149" t="s">
        <v>885</v>
      </c>
      <c r="G119" s="149"/>
      <c r="H119" s="148"/>
      <c r="I119" s="152"/>
      <c r="J119" s="149"/>
      <c r="K119" s="149"/>
      <c r="L119" s="149"/>
      <c r="M119" s="149"/>
      <c r="N119" s="149"/>
      <c r="O119" s="152" t="s">
        <v>2</v>
      </c>
      <c r="P119" s="254" t="str">
        <f>IF(報告書!P102="","",報告書!P102)</f>
        <v/>
      </c>
      <c r="Q119" s="254"/>
      <c r="R119" s="254"/>
      <c r="S119" s="149" t="s">
        <v>886</v>
      </c>
      <c r="T119" s="149"/>
      <c r="U119" s="148"/>
      <c r="V119" s="148"/>
      <c r="W119" s="148"/>
      <c r="X119" s="151" t="str">
        <f>IF(報告書!X102="","",報告書!X102)</f>
        <v/>
      </c>
      <c r="Y119" s="149" t="s">
        <v>887</v>
      </c>
      <c r="Z119" s="148"/>
      <c r="AA119" s="148"/>
      <c r="AB119" s="152"/>
      <c r="AC119" s="152"/>
      <c r="AD119" s="152"/>
      <c r="AE119" s="149"/>
      <c r="AF119" s="149"/>
      <c r="AG119" s="152" t="s">
        <v>2</v>
      </c>
      <c r="AH119" s="254" t="str">
        <f>IF(報告書!AH102="","",報告書!AH102)</f>
        <v/>
      </c>
      <c r="AI119" s="254"/>
      <c r="AJ119" s="254"/>
      <c r="AK119" s="149" t="s">
        <v>886</v>
      </c>
      <c r="AL119" s="149"/>
      <c r="AM119" s="149"/>
      <c r="AN119" s="149"/>
      <c r="AO119" s="148"/>
      <c r="AP119" s="148"/>
      <c r="AQ119" s="148"/>
      <c r="AR119" s="149"/>
      <c r="AS119" s="149"/>
      <c r="AT119" s="148"/>
      <c r="AU119" s="148"/>
    </row>
    <row r="120" spans="1:47" s="24" customFormat="1" ht="12" customHeight="1" x14ac:dyDescent="0.15">
      <c r="A120" s="148"/>
      <c r="B120" s="148"/>
      <c r="C120" s="149"/>
      <c r="D120" s="153"/>
      <c r="E120" s="151" t="str">
        <f>IF(報告書!E103="","",報告書!E103)</f>
        <v/>
      </c>
      <c r="F120" s="149" t="s">
        <v>888</v>
      </c>
      <c r="G120" s="149"/>
      <c r="H120" s="148"/>
      <c r="I120" s="152"/>
      <c r="J120" s="152"/>
      <c r="K120" s="152"/>
      <c r="L120" s="149"/>
      <c r="M120" s="149"/>
      <c r="N120" s="149"/>
      <c r="O120" s="149"/>
      <c r="P120" s="149"/>
      <c r="Q120" s="149"/>
      <c r="R120" s="149"/>
      <c r="S120" s="149"/>
      <c r="T120" s="149"/>
      <c r="U120" s="149"/>
      <c r="V120" s="149"/>
      <c r="W120" s="149"/>
      <c r="X120" s="151" t="str">
        <f>IF(報告書!X103="","",報告書!X103)</f>
        <v/>
      </c>
      <c r="Y120" s="149" t="s">
        <v>889</v>
      </c>
      <c r="Z120" s="149"/>
      <c r="AA120" s="149"/>
      <c r="AB120" s="149"/>
      <c r="AC120" s="149"/>
      <c r="AD120" s="149" t="s">
        <v>2</v>
      </c>
      <c r="AE120" s="250" t="str">
        <f>IF(報告書!AE103="","",報告書!AE103)</f>
        <v/>
      </c>
      <c r="AF120" s="250"/>
      <c r="AG120" s="250"/>
      <c r="AH120" s="250"/>
      <c r="AI120" s="250"/>
      <c r="AJ120" s="250"/>
      <c r="AK120" s="250"/>
      <c r="AL120" s="250"/>
      <c r="AM120" s="250"/>
      <c r="AN120" s="250"/>
      <c r="AO120" s="250"/>
      <c r="AP120" s="250"/>
      <c r="AQ120" s="250"/>
      <c r="AR120" s="250"/>
      <c r="AS120" s="149" t="s">
        <v>836</v>
      </c>
      <c r="AT120" s="149"/>
      <c r="AU120" s="148"/>
    </row>
    <row r="121" spans="1:47" s="21" customFormat="1" ht="12" customHeight="1" x14ac:dyDescent="0.15">
      <c r="A121" s="139"/>
      <c r="B121" s="139"/>
      <c r="C121" s="140" t="s">
        <v>890</v>
      </c>
      <c r="D121" s="140"/>
      <c r="E121" s="140"/>
      <c r="F121" s="140"/>
      <c r="G121" s="140"/>
      <c r="H121" s="163"/>
      <c r="I121" s="163"/>
      <c r="J121" s="139"/>
      <c r="K121" s="139"/>
      <c r="L121" s="140"/>
      <c r="M121" s="140"/>
      <c r="N121" s="140"/>
      <c r="O121" s="163"/>
      <c r="P121" s="140"/>
      <c r="Q121" s="163"/>
      <c r="R121" s="163"/>
      <c r="S121" s="163"/>
      <c r="T121" s="140"/>
      <c r="U121" s="140"/>
      <c r="V121" s="140"/>
      <c r="W121" s="140"/>
      <c r="X121" s="140"/>
      <c r="Y121" s="163"/>
      <c r="Z121" s="163"/>
      <c r="AA121" s="140"/>
      <c r="AB121" s="140"/>
      <c r="AC121" s="140"/>
      <c r="AD121" s="140"/>
      <c r="AE121" s="140"/>
      <c r="AF121" s="163"/>
      <c r="AG121" s="163"/>
      <c r="AH121" s="139"/>
      <c r="AI121" s="140"/>
      <c r="AJ121" s="140"/>
      <c r="AK121" s="140"/>
      <c r="AL121" s="140"/>
      <c r="AM121" s="140"/>
      <c r="AN121" s="140"/>
      <c r="AO121" s="140"/>
      <c r="AP121" s="140"/>
      <c r="AQ121" s="164"/>
      <c r="AR121" s="139"/>
      <c r="AS121" s="139"/>
      <c r="AT121" s="139"/>
      <c r="AU121" s="139"/>
    </row>
    <row r="122" spans="1:47" s="24" customFormat="1" ht="12" customHeight="1" x14ac:dyDescent="0.15">
      <c r="A122" s="148"/>
      <c r="B122" s="148"/>
      <c r="C122" s="148"/>
      <c r="D122" s="153"/>
      <c r="E122" s="151" t="str">
        <f>IF(報告書!E105="","",報告書!E105)</f>
        <v/>
      </c>
      <c r="F122" s="149" t="s">
        <v>891</v>
      </c>
      <c r="G122" s="149"/>
      <c r="H122" s="152"/>
      <c r="I122" s="152"/>
      <c r="J122" s="152"/>
      <c r="K122" s="149"/>
      <c r="L122" s="148"/>
      <c r="M122" s="149"/>
      <c r="N122" s="148"/>
      <c r="O122" s="148"/>
      <c r="P122" s="152" t="s">
        <v>2</v>
      </c>
      <c r="Q122" s="254" t="str">
        <f>IF(報告書!Q105="","",報告書!Q105)</f>
        <v/>
      </c>
      <c r="R122" s="254"/>
      <c r="S122" s="254"/>
      <c r="T122" s="149" t="s">
        <v>892</v>
      </c>
      <c r="U122" s="149"/>
      <c r="V122" s="148"/>
      <c r="W122" s="153"/>
      <c r="X122" s="151" t="str">
        <f>IF(報告書!X105="","",報告書!X105)</f>
        <v/>
      </c>
      <c r="Y122" s="149" t="s">
        <v>893</v>
      </c>
      <c r="Z122" s="149"/>
      <c r="AA122" s="152"/>
      <c r="AB122" s="152"/>
      <c r="AC122" s="152"/>
      <c r="AD122" s="148"/>
      <c r="AE122" s="148"/>
      <c r="AF122" s="148"/>
      <c r="AG122" s="152" t="s">
        <v>2</v>
      </c>
      <c r="AH122" s="254" t="str">
        <f>IF(報告書!AH105="","",報告書!AH105)</f>
        <v/>
      </c>
      <c r="AI122" s="254"/>
      <c r="AJ122" s="254"/>
      <c r="AK122" s="149" t="s">
        <v>892</v>
      </c>
      <c r="AL122" s="152"/>
      <c r="AM122" s="148"/>
      <c r="AN122" s="148"/>
      <c r="AO122" s="149"/>
      <c r="AP122" s="149"/>
      <c r="AQ122" s="148"/>
      <c r="AR122" s="148"/>
      <c r="AS122" s="148"/>
      <c r="AT122" s="148"/>
      <c r="AU122" s="148"/>
    </row>
    <row r="123" spans="1:47" s="24" customFormat="1" ht="12" customHeight="1" x14ac:dyDescent="0.15">
      <c r="A123" s="148"/>
      <c r="B123" s="148"/>
      <c r="C123" s="148"/>
      <c r="D123" s="153"/>
      <c r="E123" s="151" t="str">
        <f>IF(報告書!E106="","",報告書!E106)</f>
        <v/>
      </c>
      <c r="F123" s="149" t="s">
        <v>894</v>
      </c>
      <c r="G123" s="149"/>
      <c r="H123" s="149"/>
      <c r="I123" s="149"/>
      <c r="J123" s="152"/>
      <c r="K123" s="149"/>
      <c r="L123" s="152"/>
      <c r="M123" s="149"/>
      <c r="N123" s="148"/>
      <c r="O123" s="148"/>
      <c r="P123" s="152" t="s">
        <v>2</v>
      </c>
      <c r="Q123" s="254" t="str">
        <f>IF(報告書!Q106="","",報告書!Q106)</f>
        <v/>
      </c>
      <c r="R123" s="254"/>
      <c r="S123" s="254"/>
      <c r="T123" s="149" t="s">
        <v>892</v>
      </c>
      <c r="U123" s="149"/>
      <c r="V123" s="149"/>
      <c r="W123" s="153"/>
      <c r="X123" s="151" t="str">
        <f>IF(報告書!X106="","",報告書!X106)</f>
        <v/>
      </c>
      <c r="Y123" s="148" t="s">
        <v>895</v>
      </c>
      <c r="Z123" s="148"/>
      <c r="AA123" s="148"/>
      <c r="AB123" s="148"/>
      <c r="AC123" s="148"/>
      <c r="AD123" s="148"/>
      <c r="AE123" s="148"/>
      <c r="AF123" s="148"/>
      <c r="AG123" s="152" t="s">
        <v>2</v>
      </c>
      <c r="AH123" s="254" t="str">
        <f>IF(報告書!AH106="","",報告書!AH106)</f>
        <v/>
      </c>
      <c r="AI123" s="254"/>
      <c r="AJ123" s="254"/>
      <c r="AK123" s="148" t="s">
        <v>896</v>
      </c>
      <c r="AL123" s="148"/>
      <c r="AM123" s="148"/>
      <c r="AN123" s="148"/>
      <c r="AO123" s="149"/>
      <c r="AP123" s="149"/>
      <c r="AQ123" s="149"/>
      <c r="AR123" s="148"/>
      <c r="AS123" s="148"/>
      <c r="AT123" s="148"/>
      <c r="AU123" s="148"/>
    </row>
    <row r="124" spans="1:47" s="24" customFormat="1" ht="12" customHeight="1" x14ac:dyDescent="0.15">
      <c r="A124" s="148"/>
      <c r="B124" s="148"/>
      <c r="C124" s="152"/>
      <c r="D124" s="153"/>
      <c r="E124" s="151" t="str">
        <f>IF(報告書!E107="","",報告書!E107)</f>
        <v/>
      </c>
      <c r="F124" s="148" t="s">
        <v>897</v>
      </c>
      <c r="G124" s="148"/>
      <c r="H124" s="148"/>
      <c r="I124" s="148"/>
      <c r="J124" s="148"/>
      <c r="K124" s="152"/>
      <c r="L124" s="148"/>
      <c r="M124" s="148"/>
      <c r="N124" s="160"/>
      <c r="O124" s="148"/>
      <c r="P124" s="152" t="s">
        <v>2</v>
      </c>
      <c r="Q124" s="254" t="str">
        <f>IF(報告書!Q107="","",報告書!Q107)</f>
        <v/>
      </c>
      <c r="R124" s="254"/>
      <c r="S124" s="254"/>
      <c r="T124" s="148" t="s">
        <v>896</v>
      </c>
      <c r="U124" s="148"/>
      <c r="V124" s="152"/>
      <c r="W124" s="152"/>
      <c r="X124" s="152"/>
      <c r="Y124" s="148"/>
      <c r="Z124" s="148"/>
      <c r="AA124" s="109"/>
      <c r="AB124" s="109"/>
      <c r="AC124" s="152"/>
      <c r="AD124" s="152"/>
      <c r="AE124" s="149"/>
      <c r="AF124" s="148"/>
      <c r="AG124" s="148"/>
      <c r="AH124" s="152"/>
      <c r="AI124" s="160"/>
      <c r="AJ124" s="160"/>
      <c r="AK124" s="148"/>
      <c r="AL124" s="148"/>
      <c r="AM124" s="149"/>
      <c r="AN124" s="149"/>
      <c r="AO124" s="148"/>
      <c r="AP124" s="148"/>
      <c r="AQ124" s="152"/>
      <c r="AR124" s="152"/>
      <c r="AS124" s="152"/>
      <c r="AT124" s="148"/>
      <c r="AU124" s="148"/>
    </row>
    <row r="125" spans="1:47" ht="3" customHeight="1" x14ac:dyDescent="0.15">
      <c r="A125" s="138"/>
      <c r="B125" s="138"/>
      <c r="C125" s="138"/>
      <c r="D125" s="138"/>
      <c r="E125" s="138"/>
      <c r="F125" s="138"/>
      <c r="G125" s="138"/>
      <c r="H125" s="138"/>
      <c r="I125" s="147"/>
      <c r="J125" s="147"/>
      <c r="K125" s="138"/>
      <c r="L125" s="138"/>
      <c r="M125" s="138"/>
      <c r="N125" s="138"/>
      <c r="O125" s="138"/>
      <c r="P125" s="147"/>
      <c r="Q125" s="138"/>
      <c r="R125" s="138"/>
      <c r="S125" s="138"/>
      <c r="T125" s="138"/>
      <c r="U125" s="147"/>
      <c r="V125" s="147"/>
      <c r="W125" s="147"/>
      <c r="X125" s="146"/>
      <c r="Y125" s="146"/>
      <c r="Z125" s="146"/>
      <c r="AA125" s="146"/>
      <c r="AB125" s="150"/>
      <c r="AC125" s="150"/>
      <c r="AD125" s="150"/>
      <c r="AE125" s="138"/>
      <c r="AF125" s="138"/>
      <c r="AG125" s="138"/>
      <c r="AH125" s="138"/>
      <c r="AI125" s="138"/>
      <c r="AJ125" s="138"/>
      <c r="AK125" s="138"/>
      <c r="AL125" s="138"/>
      <c r="AM125" s="138"/>
      <c r="AN125" s="138"/>
      <c r="AO125" s="138"/>
      <c r="AP125" s="138"/>
      <c r="AQ125" s="138"/>
      <c r="AR125" s="138"/>
      <c r="AS125" s="138"/>
      <c r="AT125" s="138"/>
      <c r="AU125" s="138"/>
    </row>
    <row r="126" spans="1:47" ht="3" customHeight="1" x14ac:dyDescent="0.15">
      <c r="A126" s="138"/>
      <c r="B126" s="138"/>
      <c r="C126" s="138"/>
      <c r="D126" s="138"/>
      <c r="E126" s="138"/>
      <c r="F126" s="138"/>
      <c r="G126" s="138"/>
      <c r="H126" s="138"/>
      <c r="I126" s="147"/>
      <c r="J126" s="147"/>
      <c r="K126" s="138"/>
      <c r="L126" s="138"/>
      <c r="M126" s="138"/>
      <c r="N126" s="138"/>
      <c r="O126" s="138"/>
      <c r="P126" s="138"/>
      <c r="Q126" s="147"/>
      <c r="R126" s="147"/>
      <c r="S126" s="138"/>
      <c r="T126" s="138"/>
      <c r="U126" s="138"/>
      <c r="V126" s="138"/>
      <c r="W126" s="138"/>
      <c r="X126" s="147"/>
      <c r="Y126" s="147"/>
      <c r="Z126" s="146"/>
      <c r="AA126" s="146"/>
      <c r="AB126" s="146"/>
      <c r="AC126" s="146"/>
      <c r="AD126" s="146"/>
      <c r="AE126" s="150"/>
      <c r="AF126" s="150"/>
      <c r="AG126" s="138"/>
      <c r="AH126" s="138"/>
      <c r="AI126" s="138"/>
      <c r="AJ126" s="138"/>
      <c r="AK126" s="138"/>
      <c r="AL126" s="138"/>
      <c r="AM126" s="138"/>
      <c r="AN126" s="138"/>
      <c r="AO126" s="138"/>
      <c r="AP126" s="138"/>
      <c r="AQ126" s="138"/>
      <c r="AR126" s="138"/>
      <c r="AS126" s="138"/>
      <c r="AT126" s="138"/>
      <c r="AU126" s="138"/>
    </row>
    <row r="127" spans="1:47" s="21" customFormat="1" ht="17.25" customHeight="1" x14ac:dyDescent="0.15">
      <c r="A127" s="139"/>
      <c r="B127" s="139" t="s">
        <v>898</v>
      </c>
      <c r="C127" s="139"/>
      <c r="D127" s="139"/>
      <c r="E127" s="139"/>
      <c r="F127" s="139"/>
      <c r="G127" s="139"/>
      <c r="H127" s="139"/>
      <c r="I127" s="165"/>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row>
    <row r="128" spans="1:47" s="24" customFormat="1" ht="12" customHeight="1" x14ac:dyDescent="0.15">
      <c r="A128" s="148"/>
      <c r="B128" s="148"/>
      <c r="C128" s="148"/>
      <c r="D128" s="166"/>
      <c r="E128" s="261" t="str">
        <f>IF(報告書!E131="","",報告書!E131)</f>
        <v/>
      </c>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148"/>
      <c r="AU128" s="148"/>
    </row>
    <row r="129" spans="1:47" s="24" customFormat="1" ht="12" customHeight="1" x14ac:dyDescent="0.15">
      <c r="A129" s="148"/>
      <c r="B129" s="148"/>
      <c r="C129" s="148"/>
      <c r="D129" s="148"/>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148"/>
      <c r="AU129" s="148"/>
    </row>
    <row r="130" spans="1:47" ht="4.5" customHeight="1" x14ac:dyDescent="0.15">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row>
    <row r="131" spans="1:47" s="21" customFormat="1" ht="13.5" customHeight="1" x14ac:dyDescent="0.15">
      <c r="A131" s="139"/>
      <c r="B131" s="139" t="s">
        <v>899</v>
      </c>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row>
    <row r="132" spans="1:47" s="21" customFormat="1" ht="16.5" customHeight="1" x14ac:dyDescent="0.15">
      <c r="A132" s="139"/>
      <c r="B132" s="260" t="s">
        <v>900</v>
      </c>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139"/>
    </row>
    <row r="133" spans="1:47" s="21" customFormat="1" ht="16.5" customHeight="1" x14ac:dyDescent="0.15">
      <c r="A133" s="139"/>
      <c r="B133" s="260" t="s">
        <v>901</v>
      </c>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139"/>
    </row>
    <row r="134" spans="1:47" s="11" customFormat="1" ht="16.5" customHeight="1" x14ac:dyDescent="0.15">
      <c r="A134" s="167"/>
      <c r="B134" s="167"/>
      <c r="C134" s="167"/>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7"/>
    </row>
  </sheetData>
  <sheetProtection algorithmName="SHA-512" hashValue="UHuXJZlY4iPVH5fZ7KcK0AWWGRAn2Mvyzp8N5ETfvSnnoZmbORbdp+Pa8xymIu/TVwVrIWoTrDIdObxGYp461A==" saltValue="Rl7AJlJFCVc9r3Hp4248ng==" spinCount="100000" sheet="1" objects="1" scenarios="1"/>
  <mergeCells count="108">
    <mergeCell ref="AN50:AR50"/>
    <mergeCell ref="B132:AT132"/>
    <mergeCell ref="B133:AT133"/>
    <mergeCell ref="Q122:S122"/>
    <mergeCell ref="AH122:AJ122"/>
    <mergeCell ref="Q123:S123"/>
    <mergeCell ref="AH123:AJ123"/>
    <mergeCell ref="Q124:S124"/>
    <mergeCell ref="E128:AS129"/>
    <mergeCell ref="O112:S112"/>
    <mergeCell ref="O113:AS113"/>
    <mergeCell ref="O114:W114"/>
    <mergeCell ref="P119:R119"/>
    <mergeCell ref="AH119:AJ119"/>
    <mergeCell ref="AE120:AR120"/>
    <mergeCell ref="O108:AS108"/>
    <mergeCell ref="O109:AS109"/>
    <mergeCell ref="O110:AS110"/>
    <mergeCell ref="P111:Q111"/>
    <mergeCell ref="Z111:AE111"/>
    <mergeCell ref="AM111:AR111"/>
    <mergeCell ref="O103:AS103"/>
    <mergeCell ref="O104:W104"/>
    <mergeCell ref="P106:Q106"/>
    <mergeCell ref="Z106:AG106"/>
    <mergeCell ref="AM106:AR106"/>
    <mergeCell ref="AM107:AR107"/>
    <mergeCell ref="O99:AS99"/>
    <mergeCell ref="O100:AS100"/>
    <mergeCell ref="P101:Q101"/>
    <mergeCell ref="Z101:AE101"/>
    <mergeCell ref="AM101:AR101"/>
    <mergeCell ref="O102:S102"/>
    <mergeCell ref="O94:W94"/>
    <mergeCell ref="P96:Q96"/>
    <mergeCell ref="Z96:AG96"/>
    <mergeCell ref="AM96:AR96"/>
    <mergeCell ref="AM97:AR97"/>
    <mergeCell ref="O98:AS98"/>
    <mergeCell ref="O90:AS90"/>
    <mergeCell ref="P91:Q91"/>
    <mergeCell ref="Z91:AE91"/>
    <mergeCell ref="AM91:AR91"/>
    <mergeCell ref="O92:S92"/>
    <mergeCell ref="O93:AS93"/>
    <mergeCell ref="P86:Q86"/>
    <mergeCell ref="Z86:AG86"/>
    <mergeCell ref="AM86:AR86"/>
    <mergeCell ref="AM87:AR87"/>
    <mergeCell ref="O88:AS88"/>
    <mergeCell ref="O89:AS89"/>
    <mergeCell ref="AG75:AS75"/>
    <mergeCell ref="R79:S79"/>
    <mergeCell ref="T79:U79"/>
    <mergeCell ref="W79:X79"/>
    <mergeCell ref="Z79:AA79"/>
    <mergeCell ref="R80:S80"/>
    <mergeCell ref="T80:U80"/>
    <mergeCell ref="W80:X80"/>
    <mergeCell ref="Z80:AA80"/>
    <mergeCell ref="AG73:AS73"/>
    <mergeCell ref="T74:U74"/>
    <mergeCell ref="V74:W74"/>
    <mergeCell ref="Y74:Z74"/>
    <mergeCell ref="AB74:AC74"/>
    <mergeCell ref="AH74:AR74"/>
    <mergeCell ref="A61:AQ61"/>
    <mergeCell ref="O66:Q66"/>
    <mergeCell ref="V66:X66"/>
    <mergeCell ref="M67:S67"/>
    <mergeCell ref="M68:S68"/>
    <mergeCell ref="T72:U72"/>
    <mergeCell ref="V72:W72"/>
    <mergeCell ref="Y72:Z72"/>
    <mergeCell ref="AB72:AC72"/>
    <mergeCell ref="AH72:AR72"/>
    <mergeCell ref="O32:AS32"/>
    <mergeCell ref="M42:AS42"/>
    <mergeCell ref="X43:Y43"/>
    <mergeCell ref="Z43:AA43"/>
    <mergeCell ref="AC43:AD43"/>
    <mergeCell ref="V44:AR44"/>
    <mergeCell ref="O23:AS23"/>
    <mergeCell ref="O24:U24"/>
    <mergeCell ref="O25:AS25"/>
    <mergeCell ref="O29:AS29"/>
    <mergeCell ref="O30:AS30"/>
    <mergeCell ref="O31:AS31"/>
    <mergeCell ref="O21:AS21"/>
    <mergeCell ref="O22:AD22"/>
    <mergeCell ref="AE22:AS22"/>
    <mergeCell ref="O11:AD11"/>
    <mergeCell ref="AE11:AS11"/>
    <mergeCell ref="O12:AS12"/>
    <mergeCell ref="O13:AD13"/>
    <mergeCell ref="AE13:AS13"/>
    <mergeCell ref="O14:AS14"/>
    <mergeCell ref="B4:AS4"/>
    <mergeCell ref="B6:AS6"/>
    <mergeCell ref="AK5:AN5"/>
    <mergeCell ref="AO5:AP5"/>
    <mergeCell ref="AQ5:AS5"/>
    <mergeCell ref="O15:U15"/>
    <mergeCell ref="O16:AS16"/>
    <mergeCell ref="O20:AD20"/>
    <mergeCell ref="AE20:AS20"/>
    <mergeCell ref="U5:Z5"/>
    <mergeCell ref="AK7:AS7"/>
  </mergeCells>
  <phoneticPr fontId="3"/>
  <dataValidations disablePrompts="1" count="2">
    <dataValidation imeMode="fullAlpha" allowBlank="1" showInputMessage="1" showErrorMessage="1" sqref="V74 V72 T79:T80 Z43" xr:uid="{32AE10AD-EE34-4151-A0D2-327B59F14C03}"/>
    <dataValidation imeMode="hiragana" allowBlank="1" showInputMessage="1" showErrorMessage="1" sqref="T72:U72 T74:U74 R79:S80 X43:Y43 A6 M42:AS42 V44:AR44" xr:uid="{56629274-DA57-411A-B575-58E29DAABC66}"/>
  </dataValidations>
  <printOptions horizontalCentered="1"/>
  <pageMargins left="0.19685039370078741" right="0.19685039370078741" top="0.59055118110236227" bottom="0.39370078740157483" header="0.39370078740157483" footer="0.39370078740157483"/>
  <pageSetup paperSize="9" fitToHeight="0" orientation="portrait" blackAndWhite="1" r:id="rId1"/>
  <headerFooter alignWithMargins="0"/>
  <rowBreaks count="1" manualBreakCount="1">
    <brk id="6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E2"/>
  <sheetViews>
    <sheetView workbookViewId="0"/>
  </sheetViews>
  <sheetFormatPr defaultRowHeight="13.5" x14ac:dyDescent="0.15"/>
  <sheetData>
    <row r="1" spans="1:161" x14ac:dyDescent="0.15">
      <c r="A1" t="s">
        <v>709</v>
      </c>
      <c r="B1" s="27" t="s">
        <v>52</v>
      </c>
      <c r="C1" s="27" t="s">
        <v>273</v>
      </c>
      <c r="D1" s="27" t="s">
        <v>272</v>
      </c>
      <c r="E1" s="27" t="s">
        <v>271</v>
      </c>
      <c r="F1" s="27" t="s">
        <v>270</v>
      </c>
      <c r="G1" s="27" t="s">
        <v>455</v>
      </c>
      <c r="H1" s="27" t="s">
        <v>456</v>
      </c>
      <c r="I1" s="27" t="s">
        <v>53</v>
      </c>
      <c r="J1" s="27" t="s">
        <v>703</v>
      </c>
      <c r="K1" s="27" t="s">
        <v>26</v>
      </c>
      <c r="L1" s="27" t="s">
        <v>463</v>
      </c>
      <c r="M1" s="27" t="s">
        <v>464</v>
      </c>
      <c r="N1" s="27" t="s">
        <v>465</v>
      </c>
      <c r="O1" s="27" t="s">
        <v>466</v>
      </c>
      <c r="P1" s="27" t="s">
        <v>467</v>
      </c>
      <c r="Q1" s="27" t="s">
        <v>468</v>
      </c>
      <c r="R1" s="27" t="s">
        <v>44</v>
      </c>
      <c r="S1" s="27" t="s">
        <v>45</v>
      </c>
      <c r="T1" s="27" t="s">
        <v>46</v>
      </c>
      <c r="U1" s="27" t="s">
        <v>472</v>
      </c>
      <c r="V1" s="27" t="s">
        <v>469</v>
      </c>
      <c r="W1" s="27" t="s">
        <v>470</v>
      </c>
      <c r="X1" s="27" t="s">
        <v>471</v>
      </c>
      <c r="Y1" s="27" t="s">
        <v>565</v>
      </c>
      <c r="Z1" s="27" t="s">
        <v>566</v>
      </c>
      <c r="AA1" s="27" t="s">
        <v>47</v>
      </c>
      <c r="AB1" s="27" t="s">
        <v>48</v>
      </c>
      <c r="AC1" s="27" t="s">
        <v>49</v>
      </c>
      <c r="AD1" s="27" t="s">
        <v>475</v>
      </c>
      <c r="AE1" s="27" t="s">
        <v>792</v>
      </c>
      <c r="AF1" s="27" t="s">
        <v>54</v>
      </c>
      <c r="AG1" s="27" t="s">
        <v>55</v>
      </c>
      <c r="AH1" s="27" t="s">
        <v>56</v>
      </c>
      <c r="AI1" s="27" t="s">
        <v>269</v>
      </c>
      <c r="AJ1" s="27" t="s">
        <v>268</v>
      </c>
      <c r="AK1" s="27" t="s">
        <v>267</v>
      </c>
      <c r="AL1" s="27" t="s">
        <v>476</v>
      </c>
      <c r="AM1" s="27" t="s">
        <v>477</v>
      </c>
      <c r="AN1" s="27" t="s">
        <v>478</v>
      </c>
      <c r="AO1" s="27" t="s">
        <v>479</v>
      </c>
      <c r="AP1" s="27" t="s">
        <v>480</v>
      </c>
      <c r="AQ1" s="27" t="s">
        <v>481</v>
      </c>
      <c r="AR1" s="27" t="s">
        <v>266</v>
      </c>
      <c r="AS1" s="27" t="s">
        <v>265</v>
      </c>
      <c r="AT1" s="27" t="s">
        <v>264</v>
      </c>
      <c r="AU1" s="27" t="s">
        <v>263</v>
      </c>
      <c r="AV1" s="27" t="s">
        <v>262</v>
      </c>
      <c r="AW1" s="27" t="s">
        <v>261</v>
      </c>
      <c r="AX1" s="27" t="s">
        <v>260</v>
      </c>
      <c r="AY1" s="27" t="s">
        <v>259</v>
      </c>
      <c r="AZ1" s="27" t="s">
        <v>258</v>
      </c>
      <c r="BA1" s="27" t="s">
        <v>257</v>
      </c>
      <c r="BB1" s="27" t="s">
        <v>256</v>
      </c>
      <c r="BC1" s="27" t="s">
        <v>255</v>
      </c>
      <c r="BD1" s="27" t="s">
        <v>254</v>
      </c>
      <c r="BE1" s="27" t="s">
        <v>253</v>
      </c>
      <c r="BF1" s="27" t="s">
        <v>252</v>
      </c>
      <c r="BG1" s="27" t="s">
        <v>251</v>
      </c>
      <c r="BH1" s="27" t="s">
        <v>250</v>
      </c>
      <c r="BI1" s="27" t="s">
        <v>249</v>
      </c>
      <c r="BJ1" s="27" t="s">
        <v>248</v>
      </c>
      <c r="BK1" s="27" t="s">
        <v>247</v>
      </c>
      <c r="BL1" s="27" t="s">
        <v>246</v>
      </c>
      <c r="BM1" s="27" t="s">
        <v>245</v>
      </c>
      <c r="BN1" s="27" t="s">
        <v>244</v>
      </c>
      <c r="BO1" s="27" t="s">
        <v>243</v>
      </c>
      <c r="BP1" s="27" t="s">
        <v>242</v>
      </c>
      <c r="BQ1" s="27" t="s">
        <v>241</v>
      </c>
      <c r="BR1" s="27" t="s">
        <v>240</v>
      </c>
      <c r="BS1" s="27" t="s">
        <v>239</v>
      </c>
      <c r="BT1" s="27" t="s">
        <v>238</v>
      </c>
      <c r="BU1" s="27" t="s">
        <v>712</v>
      </c>
      <c r="BV1" s="27" t="s">
        <v>237</v>
      </c>
      <c r="BW1" s="27" t="s">
        <v>236</v>
      </c>
      <c r="BX1" s="27" t="s">
        <v>235</v>
      </c>
      <c r="BY1" s="27" t="s">
        <v>234</v>
      </c>
      <c r="BZ1" s="27" t="s">
        <v>233</v>
      </c>
      <c r="CA1" s="27" t="s">
        <v>232</v>
      </c>
      <c r="CB1" s="27" t="s">
        <v>231</v>
      </c>
      <c r="CC1" s="27" t="s">
        <v>230</v>
      </c>
      <c r="CD1" s="27" t="s">
        <v>229</v>
      </c>
      <c r="CE1" s="27" t="s">
        <v>228</v>
      </c>
      <c r="CF1" s="27" t="s">
        <v>227</v>
      </c>
      <c r="CG1" s="27" t="s">
        <v>226</v>
      </c>
      <c r="CH1" s="27" t="s">
        <v>225</v>
      </c>
      <c r="CI1" s="27" t="s">
        <v>224</v>
      </c>
      <c r="CJ1" s="27" t="s">
        <v>223</v>
      </c>
      <c r="CK1" s="27" t="s">
        <v>222</v>
      </c>
      <c r="CL1" s="27" t="s">
        <v>221</v>
      </c>
      <c r="CM1" s="27" t="s">
        <v>220</v>
      </c>
      <c r="CN1" s="27" t="s">
        <v>219</v>
      </c>
      <c r="CO1" s="27" t="s">
        <v>218</v>
      </c>
      <c r="CP1" s="27" t="s">
        <v>217</v>
      </c>
      <c r="CQ1" s="27" t="s">
        <v>216</v>
      </c>
      <c r="CR1" s="27" t="s">
        <v>215</v>
      </c>
      <c r="CS1" s="27" t="s">
        <v>214</v>
      </c>
      <c r="CT1" s="27" t="s">
        <v>213</v>
      </c>
      <c r="CU1" s="27" t="s">
        <v>212</v>
      </c>
      <c r="CV1" s="27" t="s">
        <v>211</v>
      </c>
      <c r="CW1" s="27" t="s">
        <v>210</v>
      </c>
      <c r="CX1" s="27" t="s">
        <v>209</v>
      </c>
      <c r="CY1" s="27" t="s">
        <v>208</v>
      </c>
      <c r="CZ1" s="27" t="s">
        <v>207</v>
      </c>
      <c r="DA1" s="27" t="s">
        <v>206</v>
      </c>
      <c r="DB1" s="27" t="s">
        <v>205</v>
      </c>
      <c r="DC1" s="27" t="s">
        <v>204</v>
      </c>
      <c r="DD1" s="27" t="s">
        <v>203</v>
      </c>
      <c r="DE1" s="27" t="s">
        <v>202</v>
      </c>
      <c r="DF1" s="27" t="s">
        <v>201</v>
      </c>
      <c r="DG1" s="27" t="s">
        <v>200</v>
      </c>
      <c r="DH1" s="27" t="s">
        <v>199</v>
      </c>
      <c r="DI1" s="27" t="s">
        <v>198</v>
      </c>
      <c r="DJ1" s="27" t="s">
        <v>197</v>
      </c>
      <c r="DK1" s="27" t="s">
        <v>196</v>
      </c>
      <c r="DL1" s="27" t="s">
        <v>195</v>
      </c>
      <c r="DM1" s="27" t="s">
        <v>194</v>
      </c>
      <c r="DN1" s="27" t="s">
        <v>193</v>
      </c>
      <c r="DO1" s="27" t="s">
        <v>192</v>
      </c>
      <c r="DP1" s="27" t="s">
        <v>191</v>
      </c>
      <c r="DQ1" s="27" t="s">
        <v>190</v>
      </c>
      <c r="DR1" s="27" t="s">
        <v>780</v>
      </c>
      <c r="DS1" s="27" t="s">
        <v>781</v>
      </c>
      <c r="DT1" s="27" t="s">
        <v>782</v>
      </c>
      <c r="DU1" s="27" t="s">
        <v>783</v>
      </c>
      <c r="DV1" s="27" t="s">
        <v>189</v>
      </c>
      <c r="DW1" s="27" t="s">
        <v>188</v>
      </c>
      <c r="DX1" s="27" t="s">
        <v>187</v>
      </c>
      <c r="DY1" s="27" t="s">
        <v>186</v>
      </c>
      <c r="DZ1" s="27" t="s">
        <v>185</v>
      </c>
      <c r="EA1" s="27" t="s">
        <v>184</v>
      </c>
      <c r="EB1" s="27" t="s">
        <v>183</v>
      </c>
      <c r="EC1" s="27" t="s">
        <v>182</v>
      </c>
      <c r="ED1" s="27" t="s">
        <v>181</v>
      </c>
      <c r="EE1" s="27" t="s">
        <v>180</v>
      </c>
      <c r="EF1" s="27" t="s">
        <v>179</v>
      </c>
      <c r="EG1" s="27" t="s">
        <v>178</v>
      </c>
      <c r="EH1" s="27" t="s">
        <v>177</v>
      </c>
      <c r="EI1" s="27" t="s">
        <v>176</v>
      </c>
      <c r="EJ1" s="27" t="s">
        <v>175</v>
      </c>
      <c r="EK1" s="27" t="s">
        <v>704</v>
      </c>
      <c r="EL1" s="27" t="s">
        <v>174</v>
      </c>
      <c r="EM1" s="27" t="s">
        <v>173</v>
      </c>
      <c r="EN1" s="27" t="s">
        <v>172</v>
      </c>
      <c r="EO1" s="27" t="s">
        <v>171</v>
      </c>
      <c r="EP1" s="27" t="s">
        <v>702</v>
      </c>
      <c r="EQ1" s="27" t="s">
        <v>170</v>
      </c>
      <c r="ER1" s="27" t="s">
        <v>169</v>
      </c>
      <c r="ES1" s="27" t="s">
        <v>168</v>
      </c>
      <c r="ET1" s="27" t="s">
        <v>167</v>
      </c>
      <c r="EU1" s="27" t="s">
        <v>166</v>
      </c>
      <c r="EV1" s="27" t="s">
        <v>165</v>
      </c>
      <c r="EW1" s="27" t="s">
        <v>164</v>
      </c>
      <c r="EX1" s="27" t="s">
        <v>163</v>
      </c>
      <c r="EY1" s="27" t="s">
        <v>162</v>
      </c>
      <c r="EZ1" s="27" t="s">
        <v>161</v>
      </c>
      <c r="FA1" s="27" t="s">
        <v>160</v>
      </c>
      <c r="FB1" s="27" t="s">
        <v>159</v>
      </c>
      <c r="FC1" s="27" t="s">
        <v>158</v>
      </c>
      <c r="FD1" s="27" t="s">
        <v>157</v>
      </c>
      <c r="FE1" s="30" t="s">
        <v>156</v>
      </c>
    </row>
    <row r="2" spans="1:161" x14ac:dyDescent="0.15">
      <c r="A2" s="65" t="s">
        <v>710</v>
      </c>
      <c r="B2" s="28" t="str">
        <f>IF(報告書!$B$7="","",報告書!$B$7)</f>
        <v>特定行政庁　仙台市長</v>
      </c>
      <c r="C2" s="28" t="str">
        <f>IF(報告書!$AI$8="","",報告書!$AI$8)</f>
        <v/>
      </c>
      <c r="D2" s="28" t="str">
        <f>IF(報告書!$AK$8="","",報告書!$AK$8)</f>
        <v/>
      </c>
      <c r="E2" s="28" t="str">
        <f>IF(報告書!$AN$8="","",報告書!$AN$8)</f>
        <v/>
      </c>
      <c r="F2" s="28" t="str">
        <f>IF(報告書!$AQ$8="","",報告書!$AQ$8)</f>
        <v/>
      </c>
      <c r="G2" s="28" t="str">
        <f>IF(報告書!$AI$10="","",報告書!$AI$10)</f>
        <v/>
      </c>
      <c r="H2" s="28" t="str">
        <f>IF(報告書!$AO$10="","",報告書!$AO$10)</f>
        <v/>
      </c>
      <c r="I2" s="28" t="str">
        <f>IF(報告書!$AC$12="","",報告書!$AC$12)</f>
        <v/>
      </c>
      <c r="J2" s="28" t="str">
        <f>IF(報告書!$AC$13="","",報告書!$AC$13)</f>
        <v/>
      </c>
      <c r="K2" s="28" t="str">
        <f>IF(報告書!$AC$16="","",報告書!$AC$16)</f>
        <v/>
      </c>
      <c r="L2" s="28" t="str">
        <f>IF(報告書!$O$20="","",報告書!$O$20)</f>
        <v/>
      </c>
      <c r="M2" s="28" t="str">
        <f>IF(報告書!$AE$20="","",報告書!$AE$20)</f>
        <v/>
      </c>
      <c r="N2" s="28" t="str">
        <f>IF(報告書!$O$21="","",報告書!$O$21)</f>
        <v/>
      </c>
      <c r="O2" s="28" t="str">
        <f>IF(報告書!$O$22="","",報告書!$O$22)</f>
        <v/>
      </c>
      <c r="P2" s="28" t="str">
        <f>IF(報告書!$AE$22="","",報告書!$AE$22)</f>
        <v/>
      </c>
      <c r="Q2" s="28" t="str">
        <f>IF(報告書!$O$23="","",報告書!$O$23)</f>
        <v/>
      </c>
      <c r="R2" s="28" t="str">
        <f>IF(報告書!$O$24="","",報告書!$O$24)</f>
        <v/>
      </c>
      <c r="S2" s="28" t="str">
        <f>IF(報告書!$O$25="","",報告書!$O$25)</f>
        <v/>
      </c>
      <c r="T2" s="28" t="str">
        <f>IF(報告書!$O$26="","",報告書!$O$26)</f>
        <v/>
      </c>
      <c r="U2" s="28" t="str">
        <f>IF(報告書!$O$30="","",報告書!$O$30)</f>
        <v/>
      </c>
      <c r="V2" s="28" t="str">
        <f>IF(報告書!$AE$30="","",報告書!$AE$30)</f>
        <v/>
      </c>
      <c r="W2" s="28" t="str">
        <f>IF(報告書!$O$31="","",報告書!$O$31)</f>
        <v/>
      </c>
      <c r="X2" s="28" t="str">
        <f>IF(報告書!$O$32="","",報告書!$O$32)</f>
        <v/>
      </c>
      <c r="Y2" s="28" t="str">
        <f>IF(報告書!$AE$32="","",報告書!$AE$32)</f>
        <v/>
      </c>
      <c r="Z2" s="28" t="str">
        <f>IF(報告書!$O$33="","",報告書!$O$33)</f>
        <v/>
      </c>
      <c r="AA2" s="28" t="str">
        <f>IF(報告書!$O$34="","",報告書!$O$34)</f>
        <v/>
      </c>
      <c r="AB2" s="28" t="str">
        <f>IF(報告書!$O$35="","",報告書!$O$35)</f>
        <v/>
      </c>
      <c r="AC2" s="28" t="str">
        <f>IF(報告書!$O$36="","",報告書!$O$36)</f>
        <v/>
      </c>
      <c r="AD2" s="28" t="str">
        <f>IF(報告書!$O$40="","",報告書!$O$40)</f>
        <v/>
      </c>
      <c r="AE2" s="28" t="str">
        <f>IF(報告書!$V$40="","",報告書!$V$40)</f>
        <v/>
      </c>
      <c r="AF2" s="28" t="str">
        <f>IF(報告書!$O$41="","",報告書!$O$41)</f>
        <v/>
      </c>
      <c r="AG2" s="28" t="str">
        <f>IF(報告書!$O$42="","",報告書!$O$42)</f>
        <v/>
      </c>
      <c r="AH2" s="28" t="str">
        <f>IF(報告書!$O$43="","",報告書!$O$43)</f>
        <v/>
      </c>
      <c r="AI2" s="28" t="str">
        <f>IF(報告書!$E$47="","",報告書!$E$47)</f>
        <v/>
      </c>
      <c r="AJ2" s="28" t="str">
        <f>IF(報告書!$P$47="","",報告書!$P$47)</f>
        <v/>
      </c>
      <c r="AK2" s="28" t="str">
        <f>IF(報告書!$Y$47="","",報告書!$Y$47)</f>
        <v/>
      </c>
      <c r="AL2" s="27" t="str">
        <f>IF(報告書!$B$50="","",報告書!$B$50)</f>
        <v/>
      </c>
      <c r="AM2" s="27" t="str">
        <f>IF(報告書!$D$50="","",報告書!$D$50)</f>
        <v/>
      </c>
      <c r="AN2" s="27" t="str">
        <f>IF(報告書!$G$50="","",報告書!$G$50)</f>
        <v/>
      </c>
      <c r="AO2" s="27" t="str">
        <f>IF(報告書!$J$50="","",報告書!$J$50)</f>
        <v/>
      </c>
      <c r="AP2" s="27" t="str">
        <f>IF(報告書!$C$51="","",報告書!$C$51)</f>
        <v/>
      </c>
      <c r="AQ2" s="27" t="str">
        <f>IF(報告書!$G$52="","",報告書!$G$52)</f>
        <v/>
      </c>
      <c r="AR2" s="28" t="str">
        <f>IF(報告書!$N$60="","",報告書!$N$60)</f>
        <v/>
      </c>
      <c r="AS2" s="28" t="str">
        <f>IF(報告書!$U$60="","",報告書!$U$60)</f>
        <v/>
      </c>
      <c r="AT2" s="29" t="str">
        <f>IF(報告書!$L$61="","",報告書!$L$61)</f>
        <v/>
      </c>
      <c r="AU2" s="29" t="str">
        <f>IF(報告書!$L$62="","",報告書!$L$62)</f>
        <v/>
      </c>
      <c r="AV2" s="68" t="str">
        <f>IF(報告書!$T$66="","",報告書!$T$66)</f>
        <v/>
      </c>
      <c r="AW2" s="68" t="str">
        <f>IF(報告書!$V$66="","",報告書!$V$66)</f>
        <v/>
      </c>
      <c r="AX2" s="68" t="str">
        <f>IF(報告書!$Y$66="","",報告書!$Y$66)</f>
        <v/>
      </c>
      <c r="AY2" s="68" t="str">
        <f>IF(報告書!$AB$66="","",報告書!$AB$66)</f>
        <v/>
      </c>
      <c r="AZ2" s="68" t="str">
        <f>IF(報告書!$AH$66="","",報告書!$AH$66)</f>
        <v/>
      </c>
      <c r="BA2" s="68" t="str">
        <f>IF(報告書!$Q$67="","",報告書!$Q$67)</f>
        <v/>
      </c>
      <c r="BB2" s="68" t="str">
        <f>IF(報告書!$W$67="","",報告書!$W$67)</f>
        <v/>
      </c>
      <c r="BC2" s="68" t="str">
        <f>IF(報告書!$AG$67="","",報告書!$AG$67)</f>
        <v/>
      </c>
      <c r="BD2" s="68" t="str">
        <f>IF(報告書!$T$68="","",報告書!$T$68)</f>
        <v/>
      </c>
      <c r="BE2" s="68" t="str">
        <f>IF(報告書!$V$68="","",報告書!$V$68)</f>
        <v/>
      </c>
      <c r="BF2" s="68" t="str">
        <f>IF(報告書!$Y$68="","",報告書!$Y$68)</f>
        <v/>
      </c>
      <c r="BG2" s="68" t="str">
        <f>IF(報告書!$AB$68="","",報告書!$AB$68)</f>
        <v/>
      </c>
      <c r="BH2" s="68" t="str">
        <f>IF(報告書!$AH$68="","",報告書!$AH$68)</f>
        <v/>
      </c>
      <c r="BI2" s="68" t="str">
        <f>IF(報告書!$Q$69="","",報告書!$Q$69)</f>
        <v/>
      </c>
      <c r="BJ2" s="68" t="str">
        <f>IF(報告書!$W$69="","",報告書!$W$69)</f>
        <v/>
      </c>
      <c r="BK2" s="68" t="str">
        <f>IF(報告書!$AG$69="","",報告書!$AG$69)</f>
        <v/>
      </c>
      <c r="BL2" s="28" t="str">
        <f>IF(報告書!$R$73="","",報告書!$R$73)</f>
        <v/>
      </c>
      <c r="BM2" s="28" t="str">
        <f>IF(報告書!$T$73="","",報告書!$T$73)</f>
        <v/>
      </c>
      <c r="BN2" s="28" t="str">
        <f>IF(報告書!$W$73="","",報告書!$W$73)</f>
        <v/>
      </c>
      <c r="BO2" s="28" t="str">
        <f>IF(報告書!$Z$73="","",報告書!$Z$73)</f>
        <v/>
      </c>
      <c r="BP2" s="28" t="str">
        <f>IF(報告書!$N$74="","",報告書!$N$74)</f>
        <v/>
      </c>
      <c r="BQ2" s="68" t="str">
        <f>IF(報告書!$R$74="","",報告書!$R$74)</f>
        <v/>
      </c>
      <c r="BR2" s="68" t="str">
        <f>IF(報告書!$T$74="","",報告書!$T$74)</f>
        <v/>
      </c>
      <c r="BS2" s="68" t="str">
        <f>IF(報告書!$W$74="","",報告書!$W$74)</f>
        <v/>
      </c>
      <c r="BT2" s="68" t="str">
        <f>IF(報告書!$Z$74="","",報告書!$Z$74)</f>
        <v/>
      </c>
      <c r="BU2" s="28" t="str">
        <f>IF(報告書!$AG$74="","",報告書!$AG$74)</f>
        <v/>
      </c>
      <c r="BV2" s="28" t="str">
        <f>IF(報告書!$V$75="","",報告書!$V$75)</f>
        <v/>
      </c>
      <c r="BW2" s="28" t="str">
        <f>IF(報告書!$Z$75="","",報告書!$Z$75)</f>
        <v/>
      </c>
      <c r="BX2" s="28" t="str">
        <f>IF(報告書!$P$80="","",報告書!$P$80)</f>
        <v/>
      </c>
      <c r="BY2" s="28" t="str">
        <f>IF(報告書!$Z$80="","",報告書!$Z$80)</f>
        <v/>
      </c>
      <c r="BZ2" s="28" t="str">
        <f>IF(報告書!$AM$80="","",報告書!$AM$80)</f>
        <v/>
      </c>
      <c r="CA2" s="28" t="str">
        <f>IF(報告書!$AM$81="","",報告書!$AM$81)</f>
        <v/>
      </c>
      <c r="CB2" s="28" t="str">
        <f>IF(報告書!$O$82="","",報告書!$O$82)</f>
        <v/>
      </c>
      <c r="CC2" s="28" t="str">
        <f>IF(報告書!$O$83="","",報告書!$O$83)</f>
        <v/>
      </c>
      <c r="CD2" s="28" t="str">
        <f>IF(報告書!$O$84="","",報告書!$O$84)</f>
        <v/>
      </c>
      <c r="CE2" s="28" t="str">
        <f>IF(報告書!$P$85="","",報告書!$P$85)</f>
        <v/>
      </c>
      <c r="CF2" s="28" t="str">
        <f>IF(報告書!$Z$85="","",報告書!$Z$85)</f>
        <v/>
      </c>
      <c r="CG2" s="28" t="str">
        <f>IF(報告書!$AM$85="","",報告書!$AM$85)</f>
        <v/>
      </c>
      <c r="CH2" s="28" t="str">
        <f>IF(報告書!$O$86="","",報告書!$O$86)</f>
        <v/>
      </c>
      <c r="CI2" s="28" t="str">
        <f>IF(報告書!$O$87="","",報告書!$O$87)</f>
        <v/>
      </c>
      <c r="CJ2" s="28" t="str">
        <f>IF(報告書!$O$88="","",報告書!$O$88)</f>
        <v/>
      </c>
      <c r="CK2" s="68" t="str">
        <f>IF(報告書!$P$90="","",報告書!$P$90)</f>
        <v/>
      </c>
      <c r="CL2" s="68" t="str">
        <f>IF(報告書!$Z$90="","",報告書!$Z$90)</f>
        <v/>
      </c>
      <c r="CM2" s="68" t="str">
        <f>IF(報告書!$AM$90="","",報告書!$AM$90)</f>
        <v/>
      </c>
      <c r="CN2" s="68" t="str">
        <f>IF(報告書!$AM$91="","",報告書!$AM$91)</f>
        <v/>
      </c>
      <c r="CO2" s="68" t="str">
        <f>IF(報告書!$O$92="","",報告書!$O$92)</f>
        <v/>
      </c>
      <c r="CP2" s="68" t="str">
        <f>IF(報告書!$O$93="","",報告書!$O$93)</f>
        <v/>
      </c>
      <c r="CQ2" s="68" t="str">
        <f>IF(報告書!$O$94="","",報告書!$O$94)</f>
        <v/>
      </c>
      <c r="CR2" s="68" t="str">
        <f>IF(報告書!$P$95="","",報告書!$P$95)</f>
        <v/>
      </c>
      <c r="CS2" s="68" t="str">
        <f>IF(報告書!$Z$95="","",報告書!$Z$95)</f>
        <v/>
      </c>
      <c r="CT2" s="68" t="str">
        <f>IF(報告書!$AM$95="","",報告書!$AM$95)</f>
        <v/>
      </c>
      <c r="CU2" s="68" t="str">
        <f>IF(報告書!$O$96="","",報告書!$O$96)</f>
        <v/>
      </c>
      <c r="CV2" s="68" t="str">
        <f>IF(報告書!$O$97="","",報告書!$O$97)</f>
        <v/>
      </c>
      <c r="CW2" s="68" t="str">
        <f>IF(報告書!$O$98="","",報告書!$O$98)</f>
        <v/>
      </c>
      <c r="CX2" s="28" t="str">
        <f>IF(報告書!$E$102="","",報告書!$E$102)</f>
        <v/>
      </c>
      <c r="CY2" s="68" t="str">
        <f>IF(報告書!$P$102="","",報告書!$P$102)</f>
        <v/>
      </c>
      <c r="CZ2" s="28" t="str">
        <f>IF(報告書!$X$102="","",報告書!$X$102)</f>
        <v/>
      </c>
      <c r="DA2" s="28" t="str">
        <f>IF(報告書!$AH$102="","",報告書!$AH$102)</f>
        <v/>
      </c>
      <c r="DB2" s="68" t="str">
        <f>IF(報告書!$E$103="","",報告書!$E$103)</f>
        <v/>
      </c>
      <c r="DC2" s="28" t="str">
        <f>IF(報告書!$X$103="","",報告書!$X$103)</f>
        <v/>
      </c>
      <c r="DD2" s="68" t="str">
        <f>IF(報告書!$AE$103="","",報告書!$AE$103)</f>
        <v/>
      </c>
      <c r="DE2" s="28" t="str">
        <f>IF(報告書!$E$105="","",報告書!$E$105)</f>
        <v/>
      </c>
      <c r="DF2" s="68" t="str">
        <f>IF(報告書!$Q$105="","",報告書!$Q$105)</f>
        <v/>
      </c>
      <c r="DG2" s="28" t="str">
        <f>IF(報告書!$X$105="","",報告書!$X$105)</f>
        <v/>
      </c>
      <c r="DH2" s="68" t="str">
        <f>IF(報告書!$AH$105="","",報告書!$AH$105)</f>
        <v/>
      </c>
      <c r="DI2" s="28" t="str">
        <f>IF(報告書!$E$106="","",報告書!$E$106)</f>
        <v/>
      </c>
      <c r="DJ2" s="68" t="str">
        <f>IF(報告書!$Q$106="","",報告書!$Q$106)</f>
        <v/>
      </c>
      <c r="DK2" s="28" t="str">
        <f>IF(報告書!$X$106="","",報告書!$X$106)</f>
        <v/>
      </c>
      <c r="DL2" s="68" t="str">
        <f>IF(報告書!$AH$106="","",報告書!$AH$106)</f>
        <v/>
      </c>
      <c r="DM2" s="28" t="str">
        <f>IF(報告書!$E$107="","",報告書!$E$107)</f>
        <v/>
      </c>
      <c r="DN2" s="68" t="str">
        <f>IF(報告書!$Q$107="","",報告書!$Q$107)</f>
        <v/>
      </c>
      <c r="DO2" s="28" t="str">
        <f>IF(報告書!$O$111="","",報告書!$O$111)</f>
        <v/>
      </c>
      <c r="DP2" s="28" t="str">
        <f>IF(報告書!$Y$111="","",報告書!$Y$111)</f>
        <v/>
      </c>
      <c r="DQ2" s="28" t="str">
        <f>IF(報告書!$AH$111="","",報告書!$AH$111)</f>
        <v/>
      </c>
      <c r="DR2" s="28" t="str">
        <f>IF(報告書!$O$113="","",報告書!$O$113)</f>
        <v/>
      </c>
      <c r="DS2" s="28" t="str">
        <f>IF(報告書!$O$115="","",報告書!$O$115)</f>
        <v/>
      </c>
      <c r="DT2" s="28" t="str">
        <f>IF(報告書!$O$117="","",報告書!$O$117)</f>
        <v/>
      </c>
      <c r="DU2" s="28" t="str">
        <f>IF(報告書!$O$119="","",報告書!$O$119)</f>
        <v/>
      </c>
      <c r="DV2" s="28" t="str">
        <f>IF(報告書!$O$121="","",報告書!$O$121)</f>
        <v/>
      </c>
      <c r="DW2" s="68" t="str">
        <f>IF(報告書!$R$121="","",報告書!$R$121)</f>
        <v/>
      </c>
      <c r="DX2" s="68" t="str">
        <f>IF(報告書!$T$121="","",報告書!$T$121)</f>
        <v/>
      </c>
      <c r="DY2" s="68" t="str">
        <f>IF(報告書!$W$121="","",報告書!$W$121)</f>
        <v/>
      </c>
      <c r="DZ2" s="28" t="str">
        <f>IF(報告書!$AG$121="","",報告書!$AG$121)</f>
        <v/>
      </c>
      <c r="EA2" s="28" t="str">
        <f>IF(報告書!$M$125="","",報告書!$M$125)</f>
        <v/>
      </c>
      <c r="EB2" s="28" t="str">
        <f>IF(報告書!$R$125="","",報告書!$R$125)</f>
        <v/>
      </c>
      <c r="EC2" s="28" t="str">
        <f>IF(報告書!$M$126="","",報告書!$M$126)</f>
        <v/>
      </c>
      <c r="ED2" s="28" t="str">
        <f>IF(報告書!$R$126="","",報告書!$R$126)</f>
        <v/>
      </c>
      <c r="EE2" s="28" t="str">
        <f>IF(報告書!$M$127="","",報告書!$M$127)</f>
        <v/>
      </c>
      <c r="EF2" s="28" t="str">
        <f>IF(報告書!$R$127="","",報告書!$R$127)</f>
        <v/>
      </c>
      <c r="EG2" s="68" t="str">
        <f>IF(報告書!$X$127="","",報告書!$X$127)</f>
        <v/>
      </c>
      <c r="EH2" s="68" t="str">
        <f>IF(報告書!$Z$127="","",報告書!$Z$127)</f>
        <v/>
      </c>
      <c r="EI2" s="68" t="str">
        <f>IF(報告書!$AC$127="","",報告書!$AC$127)</f>
        <v/>
      </c>
      <c r="EJ2" s="28" t="str">
        <f>IF(報告書!$AM$127="","",報告書!$AM$127)</f>
        <v/>
      </c>
      <c r="EK2" s="68" t="str">
        <f>IF(報告書!$E$131="","",報告書!$E$131)</f>
        <v/>
      </c>
      <c r="EL2" s="68" t="str">
        <f>IF(報告書!$B$139="","",報告書!$B$139)</f>
        <v/>
      </c>
      <c r="EM2" s="68" t="str">
        <f>IF(報告書!$H$139="","",報告書!$H$139)</f>
        <v/>
      </c>
      <c r="EN2" s="68" t="str">
        <f>IF(報告書!$R$139="","",報告書!$R$139)</f>
        <v/>
      </c>
      <c r="EO2" s="68" t="str">
        <f>IF(報告書!$AC$139="","",報告書!$AC$139)</f>
        <v/>
      </c>
      <c r="EP2" s="68" t="str">
        <f>IF(報告書!$AI$139="","",報告書!$AI$139)</f>
        <v/>
      </c>
      <c r="EQ2" s="68" t="str">
        <f>IF(報告書!$B$140="","",報告書!$B$140)</f>
        <v/>
      </c>
      <c r="ER2" s="68" t="str">
        <f>IF(報告書!$H$140="","",報告書!$H$140)</f>
        <v/>
      </c>
      <c r="ES2" s="68" t="str">
        <f>IF(報告書!$R$140="","",報告書!$R$140)</f>
        <v/>
      </c>
      <c r="ET2" s="68" t="str">
        <f>IF(報告書!$AC$140="","",報告書!$AC$140)</f>
        <v/>
      </c>
      <c r="EU2" s="68" t="str">
        <f>IF(報告書!$AI$140="","",報告書!$AI$140)</f>
        <v/>
      </c>
      <c r="EV2" s="68" t="str">
        <f>IF(報告書!$B$141="","",報告書!$B$141)</f>
        <v/>
      </c>
      <c r="EW2" s="68" t="str">
        <f>IF(報告書!$H$141="","",報告書!$H$141)</f>
        <v/>
      </c>
      <c r="EX2" s="68" t="str">
        <f>IF(報告書!$R$141="","",報告書!$R$141)</f>
        <v/>
      </c>
      <c r="EY2" s="68" t="str">
        <f>IF(報告書!$AC$141="","",報告書!$AC$141)</f>
        <v/>
      </c>
      <c r="EZ2" s="68" t="str">
        <f>IF(報告書!$AI$141="","",報告書!$AI$141)</f>
        <v/>
      </c>
      <c r="FA2" s="68" t="str">
        <f>IF(報告書!$B$142="","",報告書!$B$142)</f>
        <v/>
      </c>
      <c r="FB2" s="68" t="str">
        <f>IF(報告書!$H$142="","",報告書!$H$142)</f>
        <v/>
      </c>
      <c r="FC2" s="68" t="str">
        <f>IF(報告書!$R$142="","",報告書!$R$142)</f>
        <v/>
      </c>
      <c r="FD2" s="68" t="str">
        <f>IF(報告書!$AC$142="","",報告書!$AC$142)</f>
        <v/>
      </c>
      <c r="FE2" s="69" t="str">
        <f>IF(報告書!$AI$142="","",報告書!$AI$142)</f>
        <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7664-0E36-4305-84BD-D7DD3E17376F}">
  <sheetPr codeName="Sheet4"/>
  <dimension ref="A1:E161"/>
  <sheetViews>
    <sheetView zoomScale="115" zoomScaleNormal="115" workbookViewId="0">
      <pane ySplit="1" topLeftCell="A113" activePane="bottomLeft" state="frozen"/>
      <selection pane="bottomLeft"/>
    </sheetView>
  </sheetViews>
  <sheetFormatPr defaultRowHeight="13.5" x14ac:dyDescent="0.15"/>
  <cols>
    <col min="1" max="1" width="66.375" bestFit="1" customWidth="1"/>
    <col min="2" max="2" width="13" bestFit="1" customWidth="1"/>
    <col min="3" max="4" width="15.25" customWidth="1"/>
    <col min="5" max="5" width="18.125" customWidth="1"/>
  </cols>
  <sheetData>
    <row r="1" spans="1:5" x14ac:dyDescent="0.15">
      <c r="A1" s="26" t="s">
        <v>473</v>
      </c>
      <c r="B1" s="41" t="s">
        <v>474</v>
      </c>
      <c r="C1" s="41" t="s">
        <v>482</v>
      </c>
      <c r="D1" s="41" t="s">
        <v>483</v>
      </c>
      <c r="E1" s="41" t="s">
        <v>704</v>
      </c>
    </row>
    <row r="2" spans="1:5" x14ac:dyDescent="0.15">
      <c r="A2" s="27" t="s">
        <v>52</v>
      </c>
      <c r="B2" s="28" t="str">
        <f>IF(報告書!$B$7="","",報告書!$B$7)</f>
        <v>特定行政庁　仙台市長</v>
      </c>
      <c r="C2" s="27" t="s">
        <v>484</v>
      </c>
      <c r="D2" s="27" t="s">
        <v>485</v>
      </c>
      <c r="E2" s="27"/>
    </row>
    <row r="3" spans="1:5" x14ac:dyDescent="0.15">
      <c r="A3" s="27" t="s">
        <v>273</v>
      </c>
      <c r="B3" s="28" t="str">
        <f>IF(報告書!$AI$8="","",報告書!$AI$8)</f>
        <v/>
      </c>
      <c r="C3" s="27" t="s">
        <v>486</v>
      </c>
      <c r="D3" s="27" t="s">
        <v>487</v>
      </c>
      <c r="E3" s="27"/>
    </row>
    <row r="4" spans="1:5" x14ac:dyDescent="0.15">
      <c r="A4" s="27" t="s">
        <v>272</v>
      </c>
      <c r="B4" s="28" t="str">
        <f>IF(報告書!$AK$8="","",報告書!$AK$8)</f>
        <v/>
      </c>
      <c r="C4" s="27" t="s">
        <v>538</v>
      </c>
      <c r="D4" s="27" t="s">
        <v>539</v>
      </c>
      <c r="E4" s="27"/>
    </row>
    <row r="5" spans="1:5" x14ac:dyDescent="0.15">
      <c r="A5" s="27" t="s">
        <v>271</v>
      </c>
      <c r="B5" s="28" t="str">
        <f>IF(報告書!$AN$8="","",報告書!$AN$8)</f>
        <v/>
      </c>
      <c r="C5" s="27" t="s">
        <v>540</v>
      </c>
      <c r="D5" s="27" t="s">
        <v>541</v>
      </c>
      <c r="E5" s="27"/>
    </row>
    <row r="6" spans="1:5" x14ac:dyDescent="0.15">
      <c r="A6" s="27" t="s">
        <v>270</v>
      </c>
      <c r="B6" s="28" t="str">
        <f>IF(報告書!$AQ$8="","",報告書!$AQ$8)</f>
        <v/>
      </c>
      <c r="C6" s="27" t="s">
        <v>488</v>
      </c>
      <c r="D6" s="27" t="s">
        <v>542</v>
      </c>
      <c r="E6" s="27"/>
    </row>
    <row r="7" spans="1:5" x14ac:dyDescent="0.15">
      <c r="A7" s="27" t="s">
        <v>455</v>
      </c>
      <c r="B7" s="28" t="str">
        <f>IF(報告書!$AI$10="","",報告書!$AI$10)</f>
        <v/>
      </c>
      <c r="C7" s="27" t="s">
        <v>489</v>
      </c>
      <c r="D7" s="27" t="s">
        <v>543</v>
      </c>
      <c r="E7" s="27"/>
    </row>
    <row r="8" spans="1:5" x14ac:dyDescent="0.15">
      <c r="A8" s="27" t="s">
        <v>456</v>
      </c>
      <c r="B8" s="28" t="str">
        <f>IF(報告書!$AO$10="","",報告書!$AO$10)</f>
        <v/>
      </c>
      <c r="C8" s="27" t="s">
        <v>490</v>
      </c>
      <c r="D8" s="27" t="s">
        <v>544</v>
      </c>
      <c r="E8" s="27"/>
    </row>
    <row r="9" spans="1:5" x14ac:dyDescent="0.15">
      <c r="A9" s="27" t="s">
        <v>53</v>
      </c>
      <c r="B9" s="28" t="str">
        <f>IF(報告書!$AC$12="","",報告書!$AC$12)</f>
        <v/>
      </c>
      <c r="C9" s="27" t="s">
        <v>491</v>
      </c>
      <c r="D9" s="27" t="s">
        <v>545</v>
      </c>
      <c r="E9" s="27"/>
    </row>
    <row r="10" spans="1:5" x14ac:dyDescent="0.15">
      <c r="A10" s="27" t="s">
        <v>703</v>
      </c>
      <c r="B10" s="28" t="str">
        <f>IF(報告書!$AC$13="","",報告書!$AC$13)</f>
        <v/>
      </c>
      <c r="C10" s="27" t="s">
        <v>492</v>
      </c>
      <c r="D10" s="27" t="s">
        <v>546</v>
      </c>
      <c r="E10" s="27"/>
    </row>
    <row r="11" spans="1:5" x14ac:dyDescent="0.15">
      <c r="A11" s="27" t="s">
        <v>26</v>
      </c>
      <c r="B11" s="28" t="str">
        <f>IF(報告書!$AC$16="","",報告書!$AC$16)</f>
        <v/>
      </c>
      <c r="C11" s="27" t="s">
        <v>493</v>
      </c>
      <c r="D11" s="27" t="s">
        <v>547</v>
      </c>
      <c r="E11" s="27"/>
    </row>
    <row r="12" spans="1:5" x14ac:dyDescent="0.15">
      <c r="A12" s="27" t="s">
        <v>463</v>
      </c>
      <c r="B12" s="28" t="str">
        <f>IF(報告書!$O$20="","",報告書!$O$20)</f>
        <v/>
      </c>
      <c r="C12" s="27" t="s">
        <v>494</v>
      </c>
      <c r="D12" s="27" t="s">
        <v>548</v>
      </c>
      <c r="E12" s="27"/>
    </row>
    <row r="13" spans="1:5" x14ac:dyDescent="0.15">
      <c r="A13" s="27" t="s">
        <v>464</v>
      </c>
      <c r="B13" s="28" t="str">
        <f>IF(報告書!$AE$20="","",報告書!$AE$20)</f>
        <v/>
      </c>
      <c r="C13" s="27" t="s">
        <v>495</v>
      </c>
      <c r="D13" s="27" t="s">
        <v>549</v>
      </c>
      <c r="E13" s="27"/>
    </row>
    <row r="14" spans="1:5" x14ac:dyDescent="0.15">
      <c r="A14" s="27" t="s">
        <v>465</v>
      </c>
      <c r="B14" s="28" t="str">
        <f>IF(報告書!$O$21="","",報告書!$O$21)</f>
        <v/>
      </c>
      <c r="C14" s="27" t="s">
        <v>496</v>
      </c>
      <c r="D14" s="27" t="s">
        <v>550</v>
      </c>
      <c r="E14" s="27"/>
    </row>
    <row r="15" spans="1:5" x14ac:dyDescent="0.15">
      <c r="A15" s="27" t="s">
        <v>466</v>
      </c>
      <c r="B15" s="28" t="str">
        <f>IF(報告書!$O$22="","",報告書!$O$22)</f>
        <v/>
      </c>
      <c r="C15" s="27" t="s">
        <v>497</v>
      </c>
      <c r="D15" s="27" t="s">
        <v>551</v>
      </c>
      <c r="E15" s="27"/>
    </row>
    <row r="16" spans="1:5" x14ac:dyDescent="0.15">
      <c r="A16" s="27" t="s">
        <v>467</v>
      </c>
      <c r="B16" s="28" t="str">
        <f>IF(報告書!$AE$22="","",報告書!$AE$22)</f>
        <v/>
      </c>
      <c r="C16" s="27" t="s">
        <v>498</v>
      </c>
      <c r="D16" s="27" t="s">
        <v>552</v>
      </c>
      <c r="E16" s="27"/>
    </row>
    <row r="17" spans="1:5" x14ac:dyDescent="0.15">
      <c r="A17" s="27" t="s">
        <v>468</v>
      </c>
      <c r="B17" s="28" t="str">
        <f>IF(報告書!$O$23="","",報告書!$O$23)</f>
        <v/>
      </c>
      <c r="C17" s="27" t="s">
        <v>499</v>
      </c>
      <c r="D17" s="27" t="s">
        <v>553</v>
      </c>
      <c r="E17" s="27"/>
    </row>
    <row r="18" spans="1:5" x14ac:dyDescent="0.15">
      <c r="A18" s="27" t="s">
        <v>44</v>
      </c>
      <c r="B18" s="28" t="str">
        <f>IF(報告書!$O$24="","",報告書!$O$24)</f>
        <v/>
      </c>
      <c r="C18" s="27" t="s">
        <v>500</v>
      </c>
      <c r="D18" s="27" t="s">
        <v>554</v>
      </c>
      <c r="E18" s="27"/>
    </row>
    <row r="19" spans="1:5" x14ac:dyDescent="0.15">
      <c r="A19" s="27" t="s">
        <v>45</v>
      </c>
      <c r="B19" s="28" t="str">
        <f>IF(報告書!$O$25="","",報告書!$O$25)</f>
        <v/>
      </c>
      <c r="C19" s="27" t="s">
        <v>501</v>
      </c>
      <c r="D19" s="27" t="s">
        <v>555</v>
      </c>
      <c r="E19" s="27"/>
    </row>
    <row r="20" spans="1:5" x14ac:dyDescent="0.15">
      <c r="A20" s="27" t="s">
        <v>46</v>
      </c>
      <c r="B20" s="28" t="str">
        <f>IF(報告書!$O$26="","",報告書!$O$26)</f>
        <v/>
      </c>
      <c r="C20" s="27" t="s">
        <v>502</v>
      </c>
      <c r="D20" s="27" t="s">
        <v>556</v>
      </c>
      <c r="E20" s="27"/>
    </row>
    <row r="21" spans="1:5" x14ac:dyDescent="0.15">
      <c r="A21" s="27" t="s">
        <v>472</v>
      </c>
      <c r="B21" s="28" t="str">
        <f>IF(報告書!$O$30="","",報告書!$O$30)</f>
        <v/>
      </c>
      <c r="C21" s="27" t="s">
        <v>503</v>
      </c>
      <c r="D21" s="27" t="s">
        <v>557</v>
      </c>
      <c r="E21" s="27"/>
    </row>
    <row r="22" spans="1:5" x14ac:dyDescent="0.15">
      <c r="A22" s="27" t="s">
        <v>469</v>
      </c>
      <c r="B22" s="28" t="str">
        <f>IF(報告書!$AE$30="","",報告書!$AE$30)</f>
        <v/>
      </c>
      <c r="C22" s="27" t="s">
        <v>504</v>
      </c>
      <c r="D22" s="27" t="s">
        <v>558</v>
      </c>
      <c r="E22" s="27"/>
    </row>
    <row r="23" spans="1:5" x14ac:dyDescent="0.15">
      <c r="A23" s="27" t="s">
        <v>470</v>
      </c>
      <c r="B23" s="28" t="str">
        <f>IF(報告書!$O$31="","",報告書!$O$31)</f>
        <v/>
      </c>
      <c r="C23" s="27" t="s">
        <v>505</v>
      </c>
      <c r="D23" s="27" t="s">
        <v>559</v>
      </c>
      <c r="E23" s="27"/>
    </row>
    <row r="24" spans="1:5" x14ac:dyDescent="0.15">
      <c r="A24" s="27" t="s">
        <v>471</v>
      </c>
      <c r="B24" s="28" t="str">
        <f>IF(報告書!$O$32="","",報告書!$O$32)</f>
        <v/>
      </c>
      <c r="C24" s="27" t="s">
        <v>506</v>
      </c>
      <c r="D24" s="27" t="s">
        <v>560</v>
      </c>
      <c r="E24" s="27"/>
    </row>
    <row r="25" spans="1:5" x14ac:dyDescent="0.15">
      <c r="A25" s="27" t="s">
        <v>565</v>
      </c>
      <c r="B25" s="28" t="str">
        <f>IF(報告書!$AE$32="","",報告書!$AE$32)</f>
        <v/>
      </c>
      <c r="C25" s="27" t="s">
        <v>507</v>
      </c>
      <c r="D25" s="27" t="s">
        <v>561</v>
      </c>
      <c r="E25" s="27"/>
    </row>
    <row r="26" spans="1:5" x14ac:dyDescent="0.15">
      <c r="A26" s="27" t="s">
        <v>566</v>
      </c>
      <c r="B26" s="28" t="str">
        <f>IF(報告書!$O$33="","",報告書!$O$33)</f>
        <v/>
      </c>
      <c r="C26" s="27" t="s">
        <v>508</v>
      </c>
      <c r="D26" s="27" t="s">
        <v>562</v>
      </c>
      <c r="E26" s="27"/>
    </row>
    <row r="27" spans="1:5" x14ac:dyDescent="0.15">
      <c r="A27" s="27" t="s">
        <v>47</v>
      </c>
      <c r="B27" s="28" t="str">
        <f>IF(報告書!$O$34="","",報告書!$O$34)</f>
        <v/>
      </c>
      <c r="C27" s="27" t="s">
        <v>567</v>
      </c>
      <c r="D27" s="27" t="s">
        <v>563</v>
      </c>
      <c r="E27" s="27"/>
    </row>
    <row r="28" spans="1:5" x14ac:dyDescent="0.15">
      <c r="A28" s="27" t="s">
        <v>48</v>
      </c>
      <c r="B28" s="28" t="str">
        <f>IF(報告書!$O$35="","",報告書!$O$35)</f>
        <v/>
      </c>
      <c r="C28" s="27" t="s">
        <v>509</v>
      </c>
      <c r="D28" s="27" t="s">
        <v>564</v>
      </c>
      <c r="E28" s="27"/>
    </row>
    <row r="29" spans="1:5" x14ac:dyDescent="0.15">
      <c r="A29" s="27" t="s">
        <v>49</v>
      </c>
      <c r="B29" s="28" t="str">
        <f>IF(報告書!$O$36="","",報告書!$O$36)</f>
        <v/>
      </c>
      <c r="C29" s="27" t="s">
        <v>510</v>
      </c>
      <c r="D29" s="27" t="s">
        <v>700</v>
      </c>
      <c r="E29" s="27"/>
    </row>
    <row r="30" spans="1:5" x14ac:dyDescent="0.15">
      <c r="A30" s="27" t="s">
        <v>475</v>
      </c>
      <c r="B30" s="28" t="str">
        <f>IF(報告書!$O$40="","",報告書!$O$40)</f>
        <v/>
      </c>
      <c r="C30" s="27" t="s">
        <v>568</v>
      </c>
      <c r="D30" s="27" t="s">
        <v>633</v>
      </c>
      <c r="E30" s="27"/>
    </row>
    <row r="31" spans="1:5" x14ac:dyDescent="0.15">
      <c r="A31" s="27" t="s">
        <v>792</v>
      </c>
      <c r="B31" s="28" t="str">
        <f>IF(報告書!$V$40="","",報告書!$V$40)</f>
        <v/>
      </c>
      <c r="C31" s="27" t="s">
        <v>569</v>
      </c>
      <c r="D31" s="27" t="s">
        <v>794</v>
      </c>
      <c r="E31" s="27"/>
    </row>
    <row r="32" spans="1:5" x14ac:dyDescent="0.15">
      <c r="A32" s="27" t="s">
        <v>54</v>
      </c>
      <c r="B32" s="28" t="str">
        <f>IF(報告書!$O$41="","",報告書!$O$41)</f>
        <v/>
      </c>
      <c r="C32" s="27" t="s">
        <v>511</v>
      </c>
      <c r="D32" s="27" t="s">
        <v>634</v>
      </c>
      <c r="E32" s="27"/>
    </row>
    <row r="33" spans="1:5" x14ac:dyDescent="0.15">
      <c r="A33" s="27" t="s">
        <v>55</v>
      </c>
      <c r="B33" s="28" t="str">
        <f>IF(報告書!$O$42="","",報告書!$O$42)</f>
        <v/>
      </c>
      <c r="C33" s="27" t="s">
        <v>512</v>
      </c>
      <c r="D33" s="27" t="s">
        <v>635</v>
      </c>
      <c r="E33" s="27"/>
    </row>
    <row r="34" spans="1:5" x14ac:dyDescent="0.15">
      <c r="A34" s="27" t="s">
        <v>56</v>
      </c>
      <c r="B34" s="28" t="str">
        <f>IF(報告書!$O$43="","",報告書!$O$43)</f>
        <v/>
      </c>
      <c r="C34" s="27" t="s">
        <v>513</v>
      </c>
      <c r="D34" s="27" t="s">
        <v>701</v>
      </c>
      <c r="E34" s="27"/>
    </row>
    <row r="35" spans="1:5" x14ac:dyDescent="0.15">
      <c r="A35" s="27" t="s">
        <v>269</v>
      </c>
      <c r="B35" s="28" t="str">
        <f>IF(報告書!$E$47="","",報告書!$E$47)</f>
        <v/>
      </c>
      <c r="C35" s="27" t="s">
        <v>570</v>
      </c>
      <c r="D35" s="27" t="s">
        <v>570</v>
      </c>
      <c r="E35" s="27"/>
    </row>
    <row r="36" spans="1:5" x14ac:dyDescent="0.15">
      <c r="A36" s="27" t="s">
        <v>268</v>
      </c>
      <c r="B36" s="28" t="str">
        <f>IF(報告書!$P$47="","",報告書!$P$47)</f>
        <v/>
      </c>
      <c r="C36" s="27" t="s">
        <v>571</v>
      </c>
      <c r="D36" s="27" t="s">
        <v>571</v>
      </c>
      <c r="E36" s="27"/>
    </row>
    <row r="37" spans="1:5" x14ac:dyDescent="0.15">
      <c r="A37" s="27" t="s">
        <v>267</v>
      </c>
      <c r="B37" s="28" t="str">
        <f>IF(報告書!$Y$47="","",報告書!$Y$47)</f>
        <v/>
      </c>
      <c r="C37" s="27" t="s">
        <v>572</v>
      </c>
      <c r="D37" s="27" t="s">
        <v>572</v>
      </c>
      <c r="E37" s="27"/>
    </row>
    <row r="38" spans="1:5" x14ac:dyDescent="0.15">
      <c r="A38" s="27" t="s">
        <v>476</v>
      </c>
      <c r="B38" s="27" t="str">
        <f>IF(報告書!$B$50="","",報告書!$B$50)</f>
        <v/>
      </c>
      <c r="C38" s="27" t="s">
        <v>573</v>
      </c>
      <c r="D38" s="27" t="s">
        <v>636</v>
      </c>
      <c r="E38" s="27" t="s">
        <v>711</v>
      </c>
    </row>
    <row r="39" spans="1:5" x14ac:dyDescent="0.15">
      <c r="A39" s="27" t="s">
        <v>477</v>
      </c>
      <c r="B39" s="27" t="str">
        <f>IF(報告書!$D$50="","",報告書!$D$50)</f>
        <v/>
      </c>
      <c r="C39" s="27" t="s">
        <v>574</v>
      </c>
      <c r="D39" s="27" t="s">
        <v>637</v>
      </c>
      <c r="E39" s="27" t="s">
        <v>711</v>
      </c>
    </row>
    <row r="40" spans="1:5" x14ac:dyDescent="0.15">
      <c r="A40" s="27" t="s">
        <v>478</v>
      </c>
      <c r="B40" s="27" t="str">
        <f>IF(報告書!$G$50="","",報告書!$G$50)</f>
        <v/>
      </c>
      <c r="C40" s="27" t="s">
        <v>575</v>
      </c>
      <c r="D40" s="27" t="s">
        <v>638</v>
      </c>
      <c r="E40" s="27" t="s">
        <v>711</v>
      </c>
    </row>
    <row r="41" spans="1:5" x14ac:dyDescent="0.15">
      <c r="A41" s="27" t="s">
        <v>479</v>
      </c>
      <c r="B41" s="27" t="str">
        <f>IF(報告書!$J$50="","",報告書!$J$50)</f>
        <v/>
      </c>
      <c r="C41" s="27" t="s">
        <v>576</v>
      </c>
      <c r="D41" s="27" t="s">
        <v>639</v>
      </c>
      <c r="E41" s="27" t="s">
        <v>711</v>
      </c>
    </row>
    <row r="42" spans="1:5" x14ac:dyDescent="0.15">
      <c r="A42" s="27" t="s">
        <v>480</v>
      </c>
      <c r="B42" s="27" t="str">
        <f>IF(報告書!$C$51="","",報告書!$C$51)</f>
        <v/>
      </c>
      <c r="C42" s="27" t="s">
        <v>577</v>
      </c>
      <c r="D42" s="27" t="s">
        <v>640</v>
      </c>
      <c r="E42" s="27" t="s">
        <v>711</v>
      </c>
    </row>
    <row r="43" spans="1:5" x14ac:dyDescent="0.15">
      <c r="A43" s="27" t="s">
        <v>481</v>
      </c>
      <c r="B43" s="27" t="str">
        <f>IF(報告書!$G$52="","",報告書!$G$52)</f>
        <v/>
      </c>
      <c r="C43" s="27" t="s">
        <v>578</v>
      </c>
      <c r="D43" s="27" t="s">
        <v>641</v>
      </c>
      <c r="E43" s="27" t="s">
        <v>711</v>
      </c>
    </row>
    <row r="44" spans="1:5" x14ac:dyDescent="0.15">
      <c r="A44" s="27" t="s">
        <v>266</v>
      </c>
      <c r="B44" s="28" t="str">
        <f>IF(報告書!$N$60="","",報告書!$N$60)</f>
        <v/>
      </c>
      <c r="C44" s="27" t="s">
        <v>579</v>
      </c>
      <c r="D44" s="27" t="s">
        <v>642</v>
      </c>
      <c r="E44" s="27"/>
    </row>
    <row r="45" spans="1:5" x14ac:dyDescent="0.15">
      <c r="A45" s="27" t="s">
        <v>265</v>
      </c>
      <c r="B45" s="28" t="str">
        <f>IF(報告書!$U$60="","",報告書!$U$60)</f>
        <v/>
      </c>
      <c r="C45" s="27" t="s">
        <v>580</v>
      </c>
      <c r="D45" s="27" t="s">
        <v>643</v>
      </c>
      <c r="E45" s="27"/>
    </row>
    <row r="46" spans="1:5" x14ac:dyDescent="0.15">
      <c r="A46" s="27" t="s">
        <v>264</v>
      </c>
      <c r="B46" s="29" t="str">
        <f>IF(報告書!$L$61="","",報告書!$L$61)</f>
        <v/>
      </c>
      <c r="C46" s="40" t="s">
        <v>581</v>
      </c>
      <c r="D46" s="40" t="s">
        <v>644</v>
      </c>
      <c r="E46" s="27"/>
    </row>
    <row r="47" spans="1:5" x14ac:dyDescent="0.15">
      <c r="A47" s="27" t="s">
        <v>263</v>
      </c>
      <c r="B47" s="29" t="str">
        <f>IF(報告書!$L$62="","",報告書!$L$62)</f>
        <v/>
      </c>
      <c r="C47" s="40" t="s">
        <v>514</v>
      </c>
      <c r="D47" s="40" t="s">
        <v>645</v>
      </c>
      <c r="E47" s="27"/>
    </row>
    <row r="48" spans="1:5" x14ac:dyDescent="0.15">
      <c r="A48" s="27" t="s">
        <v>262</v>
      </c>
      <c r="B48" s="68" t="str">
        <f>IF(報告書!$T$66="","",報告書!$T$66)</f>
        <v/>
      </c>
      <c r="C48" s="27" t="s">
        <v>582</v>
      </c>
      <c r="D48" s="27" t="s">
        <v>646</v>
      </c>
      <c r="E48" s="27"/>
    </row>
    <row r="49" spans="1:5" x14ac:dyDescent="0.15">
      <c r="A49" s="27" t="s">
        <v>261</v>
      </c>
      <c r="B49" s="68" t="str">
        <f>IF(報告書!$V$66="","",報告書!$V$66)</f>
        <v/>
      </c>
      <c r="C49" s="27" t="s">
        <v>583</v>
      </c>
      <c r="D49" s="27" t="s">
        <v>647</v>
      </c>
      <c r="E49" s="27"/>
    </row>
    <row r="50" spans="1:5" x14ac:dyDescent="0.15">
      <c r="A50" s="27" t="s">
        <v>260</v>
      </c>
      <c r="B50" s="68" t="str">
        <f>IF(報告書!$Y$66="","",報告書!$Y$66)</f>
        <v/>
      </c>
      <c r="C50" s="27" t="s">
        <v>584</v>
      </c>
      <c r="D50" s="27" t="s">
        <v>648</v>
      </c>
      <c r="E50" s="27"/>
    </row>
    <row r="51" spans="1:5" x14ac:dyDescent="0.15">
      <c r="A51" s="27" t="s">
        <v>259</v>
      </c>
      <c r="B51" s="68" t="str">
        <f>IF(報告書!$AB$66="","",報告書!$AB$66)</f>
        <v/>
      </c>
      <c r="C51" s="27" t="s">
        <v>585</v>
      </c>
      <c r="D51" s="27" t="s">
        <v>649</v>
      </c>
      <c r="E51" s="27"/>
    </row>
    <row r="52" spans="1:5" x14ac:dyDescent="0.15">
      <c r="A52" s="27" t="s">
        <v>258</v>
      </c>
      <c r="B52" s="68" t="str">
        <f>IF(報告書!$AH$66="","",報告書!$AH$66)</f>
        <v/>
      </c>
      <c r="C52" s="27" t="s">
        <v>586</v>
      </c>
      <c r="D52" s="27" t="s">
        <v>650</v>
      </c>
      <c r="E52" s="27"/>
    </row>
    <row r="53" spans="1:5" x14ac:dyDescent="0.15">
      <c r="A53" s="27" t="s">
        <v>257</v>
      </c>
      <c r="B53" s="68" t="str">
        <f>IF(報告書!$Q$67="","",報告書!$Q$67)</f>
        <v/>
      </c>
      <c r="C53" s="27" t="s">
        <v>587</v>
      </c>
      <c r="D53" s="27" t="s">
        <v>587</v>
      </c>
      <c r="E53" s="27"/>
    </row>
    <row r="54" spans="1:5" x14ac:dyDescent="0.15">
      <c r="A54" s="27" t="s">
        <v>256</v>
      </c>
      <c r="B54" s="68" t="str">
        <f>IF(報告書!$W$67="","",報告書!$W$67)</f>
        <v/>
      </c>
      <c r="C54" s="27" t="s">
        <v>588</v>
      </c>
      <c r="D54" s="27" t="s">
        <v>588</v>
      </c>
      <c r="E54" s="27"/>
    </row>
    <row r="55" spans="1:5" x14ac:dyDescent="0.15">
      <c r="A55" s="27" t="s">
        <v>255</v>
      </c>
      <c r="B55" s="68" t="str">
        <f>IF(報告書!$AG$67="","",報告書!$AG$67)</f>
        <v/>
      </c>
      <c r="C55" s="27" t="s">
        <v>589</v>
      </c>
      <c r="D55" s="27" t="s">
        <v>651</v>
      </c>
      <c r="E55" s="27"/>
    </row>
    <row r="56" spans="1:5" x14ac:dyDescent="0.15">
      <c r="A56" s="27" t="s">
        <v>254</v>
      </c>
      <c r="B56" s="68" t="str">
        <f>IF(報告書!$T$68="","",報告書!$T$68)</f>
        <v/>
      </c>
      <c r="C56" s="27" t="s">
        <v>590</v>
      </c>
      <c r="D56" s="27" t="s">
        <v>652</v>
      </c>
      <c r="E56" s="27"/>
    </row>
    <row r="57" spans="1:5" x14ac:dyDescent="0.15">
      <c r="A57" s="27" t="s">
        <v>253</v>
      </c>
      <c r="B57" s="68" t="str">
        <f>IF(報告書!$V$68="","",報告書!$V$68)</f>
        <v/>
      </c>
      <c r="C57" s="27" t="s">
        <v>591</v>
      </c>
      <c r="D57" s="27" t="s">
        <v>653</v>
      </c>
      <c r="E57" s="27"/>
    </row>
    <row r="58" spans="1:5" x14ac:dyDescent="0.15">
      <c r="A58" s="27" t="s">
        <v>252</v>
      </c>
      <c r="B58" s="68" t="str">
        <f>IF(報告書!$Y$68="","",報告書!$Y$68)</f>
        <v/>
      </c>
      <c r="C58" s="27" t="s">
        <v>592</v>
      </c>
      <c r="D58" s="27" t="s">
        <v>654</v>
      </c>
      <c r="E58" s="27"/>
    </row>
    <row r="59" spans="1:5" x14ac:dyDescent="0.15">
      <c r="A59" s="27" t="s">
        <v>251</v>
      </c>
      <c r="B59" s="68" t="str">
        <f>IF(報告書!$AB$68="","",報告書!$AB$68)</f>
        <v/>
      </c>
      <c r="C59" s="27" t="s">
        <v>593</v>
      </c>
      <c r="D59" s="27" t="s">
        <v>655</v>
      </c>
      <c r="E59" s="27"/>
    </row>
    <row r="60" spans="1:5" x14ac:dyDescent="0.15">
      <c r="A60" s="27" t="s">
        <v>250</v>
      </c>
      <c r="B60" s="68" t="str">
        <f>IF(報告書!$AH$68="","",報告書!$AH$68)</f>
        <v/>
      </c>
      <c r="C60" s="27" t="s">
        <v>594</v>
      </c>
      <c r="D60" s="27" t="s">
        <v>656</v>
      </c>
      <c r="E60" s="27"/>
    </row>
    <row r="61" spans="1:5" x14ac:dyDescent="0.15">
      <c r="A61" s="27" t="s">
        <v>249</v>
      </c>
      <c r="B61" s="68" t="str">
        <f>IF(報告書!$Q$69="","",報告書!$Q$69)</f>
        <v/>
      </c>
      <c r="C61" s="27" t="s">
        <v>595</v>
      </c>
      <c r="D61" s="27" t="s">
        <v>595</v>
      </c>
      <c r="E61" s="27"/>
    </row>
    <row r="62" spans="1:5" x14ac:dyDescent="0.15">
      <c r="A62" s="27" t="s">
        <v>248</v>
      </c>
      <c r="B62" s="68" t="str">
        <f>IF(報告書!$W$69="","",報告書!$W$69)</f>
        <v/>
      </c>
      <c r="C62" s="27" t="s">
        <v>596</v>
      </c>
      <c r="D62" s="27" t="s">
        <v>596</v>
      </c>
      <c r="E62" s="27"/>
    </row>
    <row r="63" spans="1:5" x14ac:dyDescent="0.15">
      <c r="A63" s="27" t="s">
        <v>247</v>
      </c>
      <c r="B63" s="68" t="str">
        <f>IF(報告書!$AG$69="","",報告書!$AG$69)</f>
        <v/>
      </c>
      <c r="C63" s="27" t="s">
        <v>597</v>
      </c>
      <c r="D63" s="27" t="s">
        <v>657</v>
      </c>
      <c r="E63" s="27"/>
    </row>
    <row r="64" spans="1:5" x14ac:dyDescent="0.15">
      <c r="A64" s="27" t="s">
        <v>246</v>
      </c>
      <c r="B64" s="28" t="str">
        <f>IF(報告書!$R$73="","",報告書!$R$73)</f>
        <v/>
      </c>
      <c r="C64" s="27" t="s">
        <v>598</v>
      </c>
      <c r="D64" s="27" t="s">
        <v>658</v>
      </c>
      <c r="E64" s="27"/>
    </row>
    <row r="65" spans="1:5" x14ac:dyDescent="0.15">
      <c r="A65" s="27" t="s">
        <v>245</v>
      </c>
      <c r="B65" s="28" t="str">
        <f>IF(報告書!$T$73="","",報告書!$T$73)</f>
        <v/>
      </c>
      <c r="C65" s="27" t="s">
        <v>599</v>
      </c>
      <c r="D65" s="27" t="s">
        <v>659</v>
      </c>
      <c r="E65" s="27"/>
    </row>
    <row r="66" spans="1:5" x14ac:dyDescent="0.15">
      <c r="A66" s="27" t="s">
        <v>244</v>
      </c>
      <c r="B66" s="28" t="str">
        <f>IF(報告書!$W$73="","",報告書!$W$73)</f>
        <v/>
      </c>
      <c r="C66" s="27" t="s">
        <v>600</v>
      </c>
      <c r="D66" s="27" t="s">
        <v>660</v>
      </c>
      <c r="E66" s="27"/>
    </row>
    <row r="67" spans="1:5" x14ac:dyDescent="0.15">
      <c r="A67" s="27" t="s">
        <v>243</v>
      </c>
      <c r="B67" s="28" t="str">
        <f>IF(報告書!$Z$73="","",報告書!$Z$73)</f>
        <v/>
      </c>
      <c r="C67" s="27" t="s">
        <v>601</v>
      </c>
      <c r="D67" s="27" t="s">
        <v>661</v>
      </c>
      <c r="E67" s="27"/>
    </row>
    <row r="68" spans="1:5" x14ac:dyDescent="0.15">
      <c r="A68" s="27" t="s">
        <v>242</v>
      </c>
      <c r="B68" s="28" t="str">
        <f>IF(報告書!$N$74="","",報告書!$N$74)</f>
        <v/>
      </c>
      <c r="C68" s="27" t="s">
        <v>602</v>
      </c>
      <c r="D68" s="27" t="s">
        <v>602</v>
      </c>
      <c r="E68" s="27"/>
    </row>
    <row r="69" spans="1:5" x14ac:dyDescent="0.15">
      <c r="A69" s="27" t="s">
        <v>241</v>
      </c>
      <c r="B69" s="68" t="str">
        <f>IF(報告書!$R$74="","",報告書!$R$74)</f>
        <v/>
      </c>
      <c r="C69" s="27" t="s">
        <v>515</v>
      </c>
      <c r="D69" s="27" t="s">
        <v>662</v>
      </c>
      <c r="E69" s="27"/>
    </row>
    <row r="70" spans="1:5" x14ac:dyDescent="0.15">
      <c r="A70" s="27" t="s">
        <v>240</v>
      </c>
      <c r="B70" s="68" t="str">
        <f>IF(報告書!$T$74="","",報告書!$T$74)</f>
        <v/>
      </c>
      <c r="C70" s="27" t="s">
        <v>516</v>
      </c>
      <c r="D70" s="27" t="s">
        <v>663</v>
      </c>
      <c r="E70" s="27"/>
    </row>
    <row r="71" spans="1:5" x14ac:dyDescent="0.15">
      <c r="A71" s="27" t="s">
        <v>239</v>
      </c>
      <c r="B71" s="68" t="str">
        <f>IF(報告書!$W$74="","",報告書!$W$74)</f>
        <v/>
      </c>
      <c r="C71" s="27" t="s">
        <v>517</v>
      </c>
      <c r="D71" s="27" t="s">
        <v>664</v>
      </c>
      <c r="E71" s="27"/>
    </row>
    <row r="72" spans="1:5" x14ac:dyDescent="0.15">
      <c r="A72" s="27" t="s">
        <v>238</v>
      </c>
      <c r="B72" s="68" t="str">
        <f>IF(報告書!$Z$74="","",報告書!$Z$74)</f>
        <v/>
      </c>
      <c r="C72" s="27" t="s">
        <v>518</v>
      </c>
      <c r="D72" s="27" t="s">
        <v>665</v>
      </c>
      <c r="E72" s="27"/>
    </row>
    <row r="73" spans="1:5" x14ac:dyDescent="0.15">
      <c r="A73" s="27" t="s">
        <v>712</v>
      </c>
      <c r="B73" s="28" t="str">
        <f>IF(報告書!$AG$74="","",報告書!$AG$74)</f>
        <v/>
      </c>
      <c r="C73" s="27" t="s">
        <v>603</v>
      </c>
      <c r="D73" s="27" t="s">
        <v>603</v>
      </c>
      <c r="E73" s="27"/>
    </row>
    <row r="74" spans="1:5" x14ac:dyDescent="0.15">
      <c r="A74" s="27" t="s">
        <v>237</v>
      </c>
      <c r="B74" s="28" t="str">
        <f>IF(報告書!$V$75="","",報告書!$V$75)</f>
        <v/>
      </c>
      <c r="C74" s="27" t="s">
        <v>604</v>
      </c>
      <c r="D74" s="27" t="s">
        <v>604</v>
      </c>
      <c r="E74" s="27"/>
    </row>
    <row r="75" spans="1:5" x14ac:dyDescent="0.15">
      <c r="A75" s="27" t="s">
        <v>236</v>
      </c>
      <c r="B75" s="28" t="str">
        <f>IF(報告書!$Z$75="","",報告書!$Z$75)</f>
        <v/>
      </c>
      <c r="C75" s="27" t="s">
        <v>519</v>
      </c>
      <c r="D75" s="27" t="s">
        <v>519</v>
      </c>
      <c r="E75" s="27"/>
    </row>
    <row r="76" spans="1:5" x14ac:dyDescent="0.15">
      <c r="A76" s="27" t="s">
        <v>235</v>
      </c>
      <c r="B76" s="28" t="str">
        <f>IF(報告書!$P$80="","",報告書!$P$80)</f>
        <v/>
      </c>
      <c r="C76" s="27" t="s">
        <v>605</v>
      </c>
      <c r="D76" s="27" t="s">
        <v>666</v>
      </c>
      <c r="E76" s="27"/>
    </row>
    <row r="77" spans="1:5" x14ac:dyDescent="0.15">
      <c r="A77" s="27" t="s">
        <v>234</v>
      </c>
      <c r="B77" s="28" t="str">
        <f>IF(報告書!$Z$80="","",報告書!$Z$80)</f>
        <v/>
      </c>
      <c r="C77" s="27" t="s">
        <v>606</v>
      </c>
      <c r="D77" s="27" t="s">
        <v>667</v>
      </c>
      <c r="E77" s="27"/>
    </row>
    <row r="78" spans="1:5" x14ac:dyDescent="0.15">
      <c r="A78" s="27" t="s">
        <v>233</v>
      </c>
      <c r="B78" s="28" t="str">
        <f>IF(報告書!$AM$80="","",報告書!$AM$80)</f>
        <v/>
      </c>
      <c r="C78" s="27" t="s">
        <v>607</v>
      </c>
      <c r="D78" s="27" t="s">
        <v>668</v>
      </c>
      <c r="E78" s="27"/>
    </row>
    <row r="79" spans="1:5" x14ac:dyDescent="0.15">
      <c r="A79" s="27" t="s">
        <v>232</v>
      </c>
      <c r="B79" s="28" t="str">
        <f>IF(報告書!$AM$81="","",報告書!$AM$81)</f>
        <v/>
      </c>
      <c r="C79" s="27" t="s">
        <v>520</v>
      </c>
      <c r="D79" s="27" t="s">
        <v>669</v>
      </c>
      <c r="E79" s="27"/>
    </row>
    <row r="80" spans="1:5" x14ac:dyDescent="0.15">
      <c r="A80" s="27" t="s">
        <v>231</v>
      </c>
      <c r="B80" s="28" t="str">
        <f>IF(報告書!$O$82="","",報告書!$O$82)</f>
        <v/>
      </c>
      <c r="C80" s="27" t="s">
        <v>608</v>
      </c>
      <c r="D80" s="27" t="s">
        <v>670</v>
      </c>
      <c r="E80" s="27"/>
    </row>
    <row r="81" spans="1:5" x14ac:dyDescent="0.15">
      <c r="A81" s="27" t="s">
        <v>230</v>
      </c>
      <c r="B81" s="28" t="str">
        <f>IF(報告書!$O$83="","",報告書!$O$83)</f>
        <v/>
      </c>
      <c r="C81" s="27" t="s">
        <v>521</v>
      </c>
      <c r="D81" s="27" t="s">
        <v>671</v>
      </c>
      <c r="E81" s="27"/>
    </row>
    <row r="82" spans="1:5" x14ac:dyDescent="0.15">
      <c r="A82" s="27" t="s">
        <v>229</v>
      </c>
      <c r="B82" s="28" t="str">
        <f>IF(報告書!$O$84="","",報告書!$O$84)</f>
        <v/>
      </c>
      <c r="C82" s="27" t="s">
        <v>522</v>
      </c>
      <c r="D82" s="27" t="s">
        <v>672</v>
      </c>
      <c r="E82" s="27"/>
    </row>
    <row r="83" spans="1:5" x14ac:dyDescent="0.15">
      <c r="A83" s="27" t="s">
        <v>228</v>
      </c>
      <c r="B83" s="28" t="str">
        <f>IF(報告書!$P$85="","",報告書!$P$85)</f>
        <v/>
      </c>
      <c r="C83" s="27" t="s">
        <v>609</v>
      </c>
      <c r="D83" s="27" t="s">
        <v>673</v>
      </c>
      <c r="E83" s="27"/>
    </row>
    <row r="84" spans="1:5" x14ac:dyDescent="0.15">
      <c r="A84" s="27" t="s">
        <v>227</v>
      </c>
      <c r="B84" s="28" t="str">
        <f>IF(報告書!$Z$85="","",報告書!$Z$85)</f>
        <v/>
      </c>
      <c r="C84" s="27" t="s">
        <v>610</v>
      </c>
      <c r="D84" s="27" t="s">
        <v>674</v>
      </c>
      <c r="E84" s="27"/>
    </row>
    <row r="85" spans="1:5" x14ac:dyDescent="0.15">
      <c r="A85" s="27" t="s">
        <v>226</v>
      </c>
      <c r="B85" s="28" t="str">
        <f>IF(報告書!$AM$85="","",報告書!$AM$85)</f>
        <v/>
      </c>
      <c r="C85" s="27" t="s">
        <v>611</v>
      </c>
      <c r="D85" s="27" t="s">
        <v>675</v>
      </c>
      <c r="E85" s="27"/>
    </row>
    <row r="86" spans="1:5" x14ac:dyDescent="0.15">
      <c r="A86" s="27" t="s">
        <v>225</v>
      </c>
      <c r="B86" s="28" t="str">
        <f>IF(報告書!$O$86="","",報告書!$O$86)</f>
        <v/>
      </c>
      <c r="C86" s="27" t="s">
        <v>612</v>
      </c>
      <c r="D86" s="27" t="s">
        <v>676</v>
      </c>
      <c r="E86" s="27"/>
    </row>
    <row r="87" spans="1:5" x14ac:dyDescent="0.15">
      <c r="A87" s="27" t="s">
        <v>224</v>
      </c>
      <c r="B87" s="28" t="str">
        <f>IF(報告書!$O$87="","",報告書!$O$87)</f>
        <v/>
      </c>
      <c r="C87" s="27" t="s">
        <v>523</v>
      </c>
      <c r="D87" s="27" t="s">
        <v>677</v>
      </c>
      <c r="E87" s="27"/>
    </row>
    <row r="88" spans="1:5" x14ac:dyDescent="0.15">
      <c r="A88" s="27" t="s">
        <v>223</v>
      </c>
      <c r="B88" s="28" t="str">
        <f>IF(報告書!$O$88="","",報告書!$O$88)</f>
        <v/>
      </c>
      <c r="C88" s="27" t="s">
        <v>524</v>
      </c>
      <c r="D88" s="27" t="s">
        <v>678</v>
      </c>
      <c r="E88" s="27"/>
    </row>
    <row r="89" spans="1:5" x14ac:dyDescent="0.15">
      <c r="A89" s="27" t="s">
        <v>222</v>
      </c>
      <c r="B89" s="68" t="str">
        <f>IF(報告書!$P$90="","",報告書!$P$90)</f>
        <v/>
      </c>
      <c r="C89" s="27" t="s">
        <v>613</v>
      </c>
      <c r="D89" s="27" t="s">
        <v>679</v>
      </c>
      <c r="E89" s="27"/>
    </row>
    <row r="90" spans="1:5" x14ac:dyDescent="0.15">
      <c r="A90" s="27" t="s">
        <v>221</v>
      </c>
      <c r="B90" s="68" t="str">
        <f>IF(報告書!$Z$90="","",報告書!$Z$90)</f>
        <v/>
      </c>
      <c r="C90" s="27" t="s">
        <v>614</v>
      </c>
      <c r="D90" s="27" t="s">
        <v>680</v>
      </c>
      <c r="E90" s="27"/>
    </row>
    <row r="91" spans="1:5" x14ac:dyDescent="0.15">
      <c r="A91" s="27" t="s">
        <v>220</v>
      </c>
      <c r="B91" s="68" t="str">
        <f>IF(報告書!$AM$90="","",報告書!$AM$90)</f>
        <v/>
      </c>
      <c r="C91" s="27" t="s">
        <v>615</v>
      </c>
      <c r="D91" s="27" t="s">
        <v>681</v>
      </c>
      <c r="E91" s="27"/>
    </row>
    <row r="92" spans="1:5" x14ac:dyDescent="0.15">
      <c r="A92" s="27" t="s">
        <v>219</v>
      </c>
      <c r="B92" s="68" t="str">
        <f>IF(報告書!$AM$91="","",報告書!$AM$91)</f>
        <v/>
      </c>
      <c r="C92" s="27" t="s">
        <v>525</v>
      </c>
      <c r="D92" s="27" t="s">
        <v>682</v>
      </c>
      <c r="E92" s="27"/>
    </row>
    <row r="93" spans="1:5" x14ac:dyDescent="0.15">
      <c r="A93" s="27" t="s">
        <v>218</v>
      </c>
      <c r="B93" s="68" t="str">
        <f>IF(報告書!$O$92="","",報告書!$O$92)</f>
        <v/>
      </c>
      <c r="C93" s="27" t="s">
        <v>616</v>
      </c>
      <c r="D93" s="27" t="s">
        <v>683</v>
      </c>
      <c r="E93" s="27"/>
    </row>
    <row r="94" spans="1:5" x14ac:dyDescent="0.15">
      <c r="A94" s="27" t="s">
        <v>217</v>
      </c>
      <c r="B94" s="68" t="str">
        <f>IF(報告書!$O$93="","",報告書!$O$93)</f>
        <v/>
      </c>
      <c r="C94" s="27" t="s">
        <v>526</v>
      </c>
      <c r="D94" s="27" t="s">
        <v>684</v>
      </c>
      <c r="E94" s="27"/>
    </row>
    <row r="95" spans="1:5" x14ac:dyDescent="0.15">
      <c r="A95" s="27" t="s">
        <v>216</v>
      </c>
      <c r="B95" s="68" t="str">
        <f>IF(報告書!$O$94="","",報告書!$O$94)</f>
        <v/>
      </c>
      <c r="C95" s="27" t="s">
        <v>527</v>
      </c>
      <c r="D95" s="27" t="s">
        <v>685</v>
      </c>
      <c r="E95" s="27"/>
    </row>
    <row r="96" spans="1:5" x14ac:dyDescent="0.15">
      <c r="A96" s="27" t="s">
        <v>215</v>
      </c>
      <c r="B96" s="68" t="str">
        <f>IF(報告書!$P$95="","",報告書!$P$95)</f>
        <v/>
      </c>
      <c r="C96" s="27" t="s">
        <v>617</v>
      </c>
      <c r="D96" s="27" t="s">
        <v>686</v>
      </c>
      <c r="E96" s="27"/>
    </row>
    <row r="97" spans="1:5" x14ac:dyDescent="0.15">
      <c r="A97" s="27" t="s">
        <v>214</v>
      </c>
      <c r="B97" s="68" t="str">
        <f>IF(報告書!$Z$95="","",報告書!$Z$95)</f>
        <v/>
      </c>
      <c r="C97" s="27" t="s">
        <v>618</v>
      </c>
      <c r="D97" s="27" t="s">
        <v>687</v>
      </c>
      <c r="E97" s="27"/>
    </row>
    <row r="98" spans="1:5" x14ac:dyDescent="0.15">
      <c r="A98" s="27" t="s">
        <v>213</v>
      </c>
      <c r="B98" s="68" t="str">
        <f>IF(報告書!$AM$95="","",報告書!$AM$95)</f>
        <v/>
      </c>
      <c r="C98" s="27" t="s">
        <v>619</v>
      </c>
      <c r="D98" s="27" t="s">
        <v>688</v>
      </c>
      <c r="E98" s="27"/>
    </row>
    <row r="99" spans="1:5" x14ac:dyDescent="0.15">
      <c r="A99" s="27" t="s">
        <v>212</v>
      </c>
      <c r="B99" s="68" t="str">
        <f>IF(報告書!$O$96="","",報告書!$O$96)</f>
        <v/>
      </c>
      <c r="C99" s="27" t="s">
        <v>620</v>
      </c>
      <c r="D99" s="27" t="s">
        <v>689</v>
      </c>
      <c r="E99" s="27"/>
    </row>
    <row r="100" spans="1:5" x14ac:dyDescent="0.15">
      <c r="A100" s="27" t="s">
        <v>211</v>
      </c>
      <c r="B100" s="68" t="str">
        <f>IF(報告書!$O$97="","",報告書!$O$97)</f>
        <v/>
      </c>
      <c r="C100" s="27" t="s">
        <v>528</v>
      </c>
      <c r="D100" s="27" t="s">
        <v>690</v>
      </c>
      <c r="E100" s="27"/>
    </row>
    <row r="101" spans="1:5" x14ac:dyDescent="0.15">
      <c r="A101" s="27" t="s">
        <v>210</v>
      </c>
      <c r="B101" s="68" t="str">
        <f>IF(報告書!$O$98="","",報告書!$O$98)</f>
        <v/>
      </c>
      <c r="C101" s="27" t="s">
        <v>529</v>
      </c>
      <c r="D101" s="27" t="s">
        <v>691</v>
      </c>
      <c r="E101" s="27"/>
    </row>
    <row r="102" spans="1:5" x14ac:dyDescent="0.15">
      <c r="A102" s="27" t="s">
        <v>209</v>
      </c>
      <c r="B102" s="28" t="str">
        <f>IF(報告書!$E$102="","",報告書!$E$102)</f>
        <v/>
      </c>
      <c r="C102" s="27" t="s">
        <v>621</v>
      </c>
      <c r="D102" s="27" t="s">
        <v>621</v>
      </c>
      <c r="E102" s="27"/>
    </row>
    <row r="103" spans="1:5" x14ac:dyDescent="0.15">
      <c r="A103" s="27" t="s">
        <v>208</v>
      </c>
      <c r="B103" s="68" t="str">
        <f>IF(報告書!$P$102="","",報告書!$P$102)</f>
        <v/>
      </c>
      <c r="C103" s="27" t="s">
        <v>622</v>
      </c>
      <c r="D103" s="27" t="s">
        <v>692</v>
      </c>
      <c r="E103" s="27"/>
    </row>
    <row r="104" spans="1:5" x14ac:dyDescent="0.15">
      <c r="A104" s="27" t="s">
        <v>207</v>
      </c>
      <c r="B104" s="28" t="str">
        <f>IF(報告書!$X$102="","",報告書!$X$102)</f>
        <v/>
      </c>
      <c r="C104" s="27" t="s">
        <v>623</v>
      </c>
      <c r="D104" s="27" t="s">
        <v>623</v>
      </c>
      <c r="E104" s="27"/>
    </row>
    <row r="105" spans="1:5" x14ac:dyDescent="0.15">
      <c r="A105" s="27" t="s">
        <v>206</v>
      </c>
      <c r="B105" s="68" t="str">
        <f>IF(報告書!$AH$102="","",報告書!$AH$102)</f>
        <v/>
      </c>
      <c r="C105" s="27" t="s">
        <v>624</v>
      </c>
      <c r="D105" s="27" t="s">
        <v>693</v>
      </c>
      <c r="E105" s="27"/>
    </row>
    <row r="106" spans="1:5" x14ac:dyDescent="0.15">
      <c r="A106" s="27" t="s">
        <v>205</v>
      </c>
      <c r="B106" s="28" t="str">
        <f>IF(報告書!$E$103="","",報告書!$E$103)</f>
        <v/>
      </c>
      <c r="C106" s="27" t="s">
        <v>530</v>
      </c>
      <c r="D106" s="27" t="s">
        <v>530</v>
      </c>
      <c r="E106" s="27"/>
    </row>
    <row r="107" spans="1:5" x14ac:dyDescent="0.15">
      <c r="A107" s="27" t="s">
        <v>204</v>
      </c>
      <c r="B107" s="28" t="str">
        <f>IF(報告書!$X$103="","",報告書!$X$103)</f>
        <v/>
      </c>
      <c r="C107" s="27" t="s">
        <v>531</v>
      </c>
      <c r="D107" s="27" t="s">
        <v>531</v>
      </c>
      <c r="E107" s="27"/>
    </row>
    <row r="108" spans="1:5" x14ac:dyDescent="0.15">
      <c r="A108" s="27" t="s">
        <v>203</v>
      </c>
      <c r="B108" s="68" t="str">
        <f>IF(報告書!$AE$103="","",報告書!$AE$103)</f>
        <v/>
      </c>
      <c r="C108" s="27" t="s">
        <v>625</v>
      </c>
      <c r="D108" s="27" t="s">
        <v>694</v>
      </c>
      <c r="E108" s="27"/>
    </row>
    <row r="109" spans="1:5" x14ac:dyDescent="0.15">
      <c r="A109" s="27" t="s">
        <v>202</v>
      </c>
      <c r="B109" s="28" t="str">
        <f>IF(報告書!$E$105="","",報告書!$E$105)</f>
        <v/>
      </c>
      <c r="C109" s="27" t="s">
        <v>626</v>
      </c>
      <c r="D109" s="27" t="s">
        <v>626</v>
      </c>
      <c r="E109" s="27"/>
    </row>
    <row r="110" spans="1:5" x14ac:dyDescent="0.15">
      <c r="A110" s="27" t="s">
        <v>201</v>
      </c>
      <c r="B110" s="68" t="str">
        <f>IF(報告書!$Q$105="","",報告書!$Q$105)</f>
        <v/>
      </c>
      <c r="C110" s="27" t="s">
        <v>627</v>
      </c>
      <c r="D110" s="27" t="s">
        <v>695</v>
      </c>
      <c r="E110" s="27"/>
    </row>
    <row r="111" spans="1:5" x14ac:dyDescent="0.15">
      <c r="A111" s="27" t="s">
        <v>200</v>
      </c>
      <c r="B111" s="28" t="str">
        <f>IF(報告書!$X$105="","",報告書!$X$105)</f>
        <v/>
      </c>
      <c r="C111" s="27" t="s">
        <v>628</v>
      </c>
      <c r="D111" s="27" t="s">
        <v>628</v>
      </c>
      <c r="E111" s="27"/>
    </row>
    <row r="112" spans="1:5" x14ac:dyDescent="0.15">
      <c r="A112" s="27" t="s">
        <v>199</v>
      </c>
      <c r="B112" s="68" t="str">
        <f>IF(報告書!$AH$105="","",報告書!$AH$105)</f>
        <v/>
      </c>
      <c r="C112" s="27" t="s">
        <v>629</v>
      </c>
      <c r="D112" s="27" t="s">
        <v>696</v>
      </c>
      <c r="E112" s="27"/>
    </row>
    <row r="113" spans="1:5" x14ac:dyDescent="0.15">
      <c r="A113" s="27" t="s">
        <v>198</v>
      </c>
      <c r="B113" s="28" t="str">
        <f>IF(報告書!$E$106="","",報告書!$E$106)</f>
        <v/>
      </c>
      <c r="C113" s="27" t="s">
        <v>532</v>
      </c>
      <c r="D113" s="27" t="s">
        <v>532</v>
      </c>
      <c r="E113" s="27"/>
    </row>
    <row r="114" spans="1:5" x14ac:dyDescent="0.15">
      <c r="A114" s="27" t="s">
        <v>197</v>
      </c>
      <c r="B114" s="68" t="str">
        <f>IF(報告書!$Q$106="","",報告書!$Q$106)</f>
        <v/>
      </c>
      <c r="C114" s="27" t="s">
        <v>533</v>
      </c>
      <c r="D114" s="27" t="s">
        <v>697</v>
      </c>
      <c r="E114" s="27"/>
    </row>
    <row r="115" spans="1:5" x14ac:dyDescent="0.15">
      <c r="A115" s="27" t="s">
        <v>196</v>
      </c>
      <c r="B115" s="28" t="str">
        <f>IF(報告書!$X$106="","",報告書!$X$106)</f>
        <v/>
      </c>
      <c r="C115" s="27" t="s">
        <v>534</v>
      </c>
      <c r="D115" s="27" t="s">
        <v>534</v>
      </c>
      <c r="E115" s="27"/>
    </row>
    <row r="116" spans="1:5" x14ac:dyDescent="0.15">
      <c r="A116" s="27" t="s">
        <v>195</v>
      </c>
      <c r="B116" s="68" t="str">
        <f>IF(報告書!$AH$106="","",報告書!$AH$106)</f>
        <v/>
      </c>
      <c r="C116" s="27" t="s">
        <v>535</v>
      </c>
      <c r="D116" s="27" t="s">
        <v>698</v>
      </c>
      <c r="E116" s="27"/>
    </row>
    <row r="117" spans="1:5" x14ac:dyDescent="0.15">
      <c r="A117" s="27" t="s">
        <v>194</v>
      </c>
      <c r="B117" s="28" t="str">
        <f>IF(報告書!$E$107="","",報告書!$E$107)</f>
        <v/>
      </c>
      <c r="C117" s="27" t="s">
        <v>536</v>
      </c>
      <c r="D117" s="27" t="s">
        <v>536</v>
      </c>
      <c r="E117" s="27"/>
    </row>
    <row r="118" spans="1:5" x14ac:dyDescent="0.15">
      <c r="A118" s="27" t="s">
        <v>193</v>
      </c>
      <c r="B118" s="68" t="str">
        <f>IF(報告書!$Q$107="","",報告書!$Q$107)</f>
        <v/>
      </c>
      <c r="C118" s="27" t="s">
        <v>537</v>
      </c>
      <c r="D118" s="27" t="s">
        <v>699</v>
      </c>
      <c r="E118" s="27"/>
    </row>
    <row r="119" spans="1:5" x14ac:dyDescent="0.15">
      <c r="A119" s="27" t="s">
        <v>192</v>
      </c>
      <c r="B119" s="28" t="str">
        <f>IF(報告書!$O$111="","",報告書!$O$111)</f>
        <v/>
      </c>
      <c r="C119" s="27" t="s">
        <v>630</v>
      </c>
      <c r="D119" s="27" t="s">
        <v>630</v>
      </c>
      <c r="E119" s="27"/>
    </row>
    <row r="120" spans="1:5" x14ac:dyDescent="0.15">
      <c r="A120" s="27" t="s">
        <v>191</v>
      </c>
      <c r="B120" s="28" t="str">
        <f>IF(報告書!$Y$111="","",報告書!$Y$111)</f>
        <v/>
      </c>
      <c r="C120" s="27" t="s">
        <v>631</v>
      </c>
      <c r="D120" s="27" t="s">
        <v>631</v>
      </c>
      <c r="E120" s="27"/>
    </row>
    <row r="121" spans="1:5" x14ac:dyDescent="0.15">
      <c r="A121" s="27" t="s">
        <v>190</v>
      </c>
      <c r="B121" s="28" t="str">
        <f>IF(報告書!$AH$111="","",報告書!$AH$111)</f>
        <v/>
      </c>
      <c r="C121" s="27" t="s">
        <v>632</v>
      </c>
      <c r="D121" s="27" t="s">
        <v>632</v>
      </c>
      <c r="E121" s="27"/>
    </row>
    <row r="122" spans="1:5" x14ac:dyDescent="0.15">
      <c r="A122" s="27" t="s">
        <v>780</v>
      </c>
      <c r="B122" s="28" t="str">
        <f>IF(報告書!$O$113="","",報告書!$O$113)</f>
        <v/>
      </c>
      <c r="C122" s="27" t="s">
        <v>784</v>
      </c>
      <c r="D122" s="27" t="s">
        <v>785</v>
      </c>
      <c r="E122" s="27"/>
    </row>
    <row r="123" spans="1:5" x14ac:dyDescent="0.15">
      <c r="A123" s="27" t="s">
        <v>781</v>
      </c>
      <c r="B123" s="28" t="str">
        <f>IF(報告書!$O$115="","",報告書!$O$115)</f>
        <v/>
      </c>
      <c r="C123" s="27" t="s">
        <v>786</v>
      </c>
      <c r="D123" s="27" t="s">
        <v>787</v>
      </c>
      <c r="E123" s="27"/>
    </row>
    <row r="124" spans="1:5" x14ac:dyDescent="0.15">
      <c r="A124" s="27" t="s">
        <v>782</v>
      </c>
      <c r="B124" s="28" t="str">
        <f>IF(報告書!$O$117="","",報告書!$O$117)</f>
        <v/>
      </c>
      <c r="C124" s="27" t="s">
        <v>788</v>
      </c>
      <c r="D124" s="27" t="s">
        <v>790</v>
      </c>
      <c r="E124" s="27"/>
    </row>
    <row r="125" spans="1:5" x14ac:dyDescent="0.15">
      <c r="A125" s="27" t="s">
        <v>783</v>
      </c>
      <c r="B125" s="28" t="str">
        <f>IF(報告書!$O$119="","",報告書!$O$119)</f>
        <v/>
      </c>
      <c r="C125" s="27" t="s">
        <v>789</v>
      </c>
      <c r="D125" s="27" t="s">
        <v>791</v>
      </c>
      <c r="E125" s="27"/>
    </row>
    <row r="126" spans="1:5" x14ac:dyDescent="0.15">
      <c r="A126" s="27" t="s">
        <v>189</v>
      </c>
      <c r="B126" s="28" t="str">
        <f>IF(報告書!$O$121="","",報告書!$O$121)</f>
        <v/>
      </c>
      <c r="C126" s="27" t="s">
        <v>717</v>
      </c>
      <c r="D126" s="27" t="s">
        <v>717</v>
      </c>
      <c r="E126" s="27"/>
    </row>
    <row r="127" spans="1:5" x14ac:dyDescent="0.15">
      <c r="A127" s="27" t="s">
        <v>188</v>
      </c>
      <c r="B127" s="68" t="str">
        <f>IF(報告書!$R$121="","",報告書!$R$121)</f>
        <v/>
      </c>
      <c r="C127" s="27" t="s">
        <v>718</v>
      </c>
      <c r="D127" s="27" t="s">
        <v>719</v>
      </c>
      <c r="E127" s="27"/>
    </row>
    <row r="128" spans="1:5" x14ac:dyDescent="0.15">
      <c r="A128" s="27" t="s">
        <v>187</v>
      </c>
      <c r="B128" s="68" t="str">
        <f>IF(報告書!$T$121="","",報告書!$T$121)</f>
        <v/>
      </c>
      <c r="C128" s="27" t="s">
        <v>720</v>
      </c>
      <c r="D128" s="27" t="s">
        <v>721</v>
      </c>
      <c r="E128" s="27"/>
    </row>
    <row r="129" spans="1:5" x14ac:dyDescent="0.15">
      <c r="A129" s="27" t="s">
        <v>186</v>
      </c>
      <c r="B129" s="68" t="str">
        <f>IF(報告書!$W$121="","",報告書!$W$121)</f>
        <v/>
      </c>
      <c r="C129" s="27" t="s">
        <v>722</v>
      </c>
      <c r="D129" s="27" t="s">
        <v>723</v>
      </c>
      <c r="E129" s="27"/>
    </row>
    <row r="130" spans="1:5" x14ac:dyDescent="0.15">
      <c r="A130" s="27" t="s">
        <v>185</v>
      </c>
      <c r="B130" s="28" t="str">
        <f>IF(報告書!$AG$121="","",報告書!$AG$121)</f>
        <v/>
      </c>
      <c r="C130" s="27" t="s">
        <v>724</v>
      </c>
      <c r="D130" s="27" t="s">
        <v>724</v>
      </c>
      <c r="E130" s="27"/>
    </row>
    <row r="131" spans="1:5" x14ac:dyDescent="0.15">
      <c r="A131" s="27" t="s">
        <v>184</v>
      </c>
      <c r="B131" s="28" t="str">
        <f>IF(報告書!$M$125="","",報告書!$M$125)</f>
        <v/>
      </c>
      <c r="C131" s="27" t="s">
        <v>725</v>
      </c>
      <c r="D131" s="27" t="s">
        <v>725</v>
      </c>
      <c r="E131" s="27"/>
    </row>
    <row r="132" spans="1:5" x14ac:dyDescent="0.15">
      <c r="A132" s="27" t="s">
        <v>183</v>
      </c>
      <c r="B132" s="28" t="str">
        <f>IF(報告書!$R$125="","",報告書!$R$125)</f>
        <v/>
      </c>
      <c r="C132" s="27" t="s">
        <v>726</v>
      </c>
      <c r="D132" s="27" t="s">
        <v>726</v>
      </c>
      <c r="E132" s="27"/>
    </row>
    <row r="133" spans="1:5" x14ac:dyDescent="0.15">
      <c r="A133" s="27" t="s">
        <v>182</v>
      </c>
      <c r="B133" s="28" t="str">
        <f>IF(報告書!$M$126="","",報告書!$M$126)</f>
        <v/>
      </c>
      <c r="C133" s="27" t="s">
        <v>727</v>
      </c>
      <c r="D133" s="27" t="s">
        <v>727</v>
      </c>
      <c r="E133" s="27"/>
    </row>
    <row r="134" spans="1:5" x14ac:dyDescent="0.15">
      <c r="A134" s="27" t="s">
        <v>181</v>
      </c>
      <c r="B134" s="28" t="str">
        <f>IF(報告書!$R$126="","",報告書!$R$126)</f>
        <v/>
      </c>
      <c r="C134" s="27" t="s">
        <v>728</v>
      </c>
      <c r="D134" s="27" t="s">
        <v>728</v>
      </c>
      <c r="E134" s="27"/>
    </row>
    <row r="135" spans="1:5" x14ac:dyDescent="0.15">
      <c r="A135" s="27" t="s">
        <v>180</v>
      </c>
      <c r="B135" s="28" t="str">
        <f>IF(報告書!$M$127="","",報告書!$M$127)</f>
        <v/>
      </c>
      <c r="C135" s="27" t="s">
        <v>729</v>
      </c>
      <c r="D135" s="27" t="s">
        <v>729</v>
      </c>
      <c r="E135" s="27"/>
    </row>
    <row r="136" spans="1:5" x14ac:dyDescent="0.15">
      <c r="A136" s="27" t="s">
        <v>179</v>
      </c>
      <c r="B136" s="28" t="str">
        <f>IF(報告書!$R$127="","",報告書!$R$127)</f>
        <v/>
      </c>
      <c r="C136" s="27" t="s">
        <v>730</v>
      </c>
      <c r="D136" s="27" t="s">
        <v>730</v>
      </c>
      <c r="E136" s="27"/>
    </row>
    <row r="137" spans="1:5" x14ac:dyDescent="0.15">
      <c r="A137" s="27" t="s">
        <v>178</v>
      </c>
      <c r="B137" s="68" t="str">
        <f>IF(報告書!$X$127="","",報告書!$X$127)</f>
        <v/>
      </c>
      <c r="C137" s="27" t="s">
        <v>731</v>
      </c>
      <c r="D137" s="27" t="s">
        <v>732</v>
      </c>
      <c r="E137" s="27"/>
    </row>
    <row r="138" spans="1:5" x14ac:dyDescent="0.15">
      <c r="A138" s="27" t="s">
        <v>177</v>
      </c>
      <c r="B138" s="68" t="str">
        <f>IF(報告書!$Z$127="","",報告書!$Z$127)</f>
        <v/>
      </c>
      <c r="C138" s="27" t="s">
        <v>733</v>
      </c>
      <c r="D138" s="27" t="s">
        <v>734</v>
      </c>
      <c r="E138" s="27"/>
    </row>
    <row r="139" spans="1:5" x14ac:dyDescent="0.15">
      <c r="A139" s="27" t="s">
        <v>176</v>
      </c>
      <c r="B139" s="68" t="str">
        <f>IF(報告書!$AC$127="","",報告書!$AC$127)</f>
        <v/>
      </c>
      <c r="C139" s="27" t="s">
        <v>735</v>
      </c>
      <c r="D139" s="27" t="s">
        <v>736</v>
      </c>
      <c r="E139" s="27"/>
    </row>
    <row r="140" spans="1:5" x14ac:dyDescent="0.15">
      <c r="A140" s="27" t="s">
        <v>175</v>
      </c>
      <c r="B140" s="28" t="str">
        <f>IF(報告書!$AM$127="","",報告書!$AM$127)</f>
        <v/>
      </c>
      <c r="C140" s="27" t="s">
        <v>737</v>
      </c>
      <c r="D140" s="27" t="s">
        <v>737</v>
      </c>
      <c r="E140" s="27"/>
    </row>
    <row r="141" spans="1:5" x14ac:dyDescent="0.15">
      <c r="A141" s="27" t="s">
        <v>704</v>
      </c>
      <c r="B141" s="68" t="str">
        <f>IF(報告書!$E$131="","",報告書!$E$131)</f>
        <v/>
      </c>
      <c r="C141" s="27" t="s">
        <v>738</v>
      </c>
      <c r="D141" s="27" t="s">
        <v>739</v>
      </c>
      <c r="E141" s="27"/>
    </row>
    <row r="142" spans="1:5" x14ac:dyDescent="0.15">
      <c r="A142" s="27" t="s">
        <v>174</v>
      </c>
      <c r="B142" s="68" t="str">
        <f>IF(報告書!$B$139="","",報告書!$B$139)</f>
        <v/>
      </c>
      <c r="C142" s="27" t="s">
        <v>740</v>
      </c>
      <c r="D142" s="27" t="s">
        <v>741</v>
      </c>
      <c r="E142" s="27"/>
    </row>
    <row r="143" spans="1:5" x14ac:dyDescent="0.15">
      <c r="A143" s="27" t="s">
        <v>173</v>
      </c>
      <c r="B143" s="68" t="str">
        <f>IF(報告書!$H$139="","",報告書!$H$139)</f>
        <v/>
      </c>
      <c r="C143" s="27" t="s">
        <v>742</v>
      </c>
      <c r="D143" s="27" t="s">
        <v>743</v>
      </c>
      <c r="E143" s="27"/>
    </row>
    <row r="144" spans="1:5" x14ac:dyDescent="0.15">
      <c r="A144" s="27" t="s">
        <v>172</v>
      </c>
      <c r="B144" s="68" t="str">
        <f>IF(報告書!$R$139="","",報告書!$R$139)</f>
        <v/>
      </c>
      <c r="C144" s="27" t="s">
        <v>744</v>
      </c>
      <c r="D144" s="27" t="s">
        <v>745</v>
      </c>
      <c r="E144" s="27"/>
    </row>
    <row r="145" spans="1:5" x14ac:dyDescent="0.15">
      <c r="A145" s="27" t="s">
        <v>171</v>
      </c>
      <c r="B145" s="68" t="str">
        <f>IF(報告書!$AC$139="","",報告書!$AC$139)</f>
        <v/>
      </c>
      <c r="C145" s="27" t="s">
        <v>746</v>
      </c>
      <c r="D145" s="27" t="s">
        <v>747</v>
      </c>
      <c r="E145" s="27"/>
    </row>
    <row r="146" spans="1:5" x14ac:dyDescent="0.15">
      <c r="A146" s="27" t="s">
        <v>702</v>
      </c>
      <c r="B146" s="68" t="str">
        <f>IF(報告書!$AI$139="","",報告書!$AI$139)</f>
        <v/>
      </c>
      <c r="C146" s="27" t="s">
        <v>748</v>
      </c>
      <c r="D146" s="27" t="s">
        <v>749</v>
      </c>
      <c r="E146" s="27"/>
    </row>
    <row r="147" spans="1:5" x14ac:dyDescent="0.15">
      <c r="A147" s="27" t="s">
        <v>170</v>
      </c>
      <c r="B147" s="68" t="str">
        <f>IF(報告書!$B$140="","",報告書!$B$140)</f>
        <v/>
      </c>
      <c r="C147" s="27" t="s">
        <v>750</v>
      </c>
      <c r="D147" s="27" t="s">
        <v>751</v>
      </c>
      <c r="E147" s="27"/>
    </row>
    <row r="148" spans="1:5" x14ac:dyDescent="0.15">
      <c r="A148" s="27" t="s">
        <v>169</v>
      </c>
      <c r="B148" s="68" t="str">
        <f>IF(報告書!$H$140="","",報告書!$H$140)</f>
        <v/>
      </c>
      <c r="C148" s="27" t="s">
        <v>752</v>
      </c>
      <c r="D148" s="27" t="s">
        <v>753</v>
      </c>
      <c r="E148" s="27"/>
    </row>
    <row r="149" spans="1:5" x14ac:dyDescent="0.15">
      <c r="A149" s="27" t="s">
        <v>168</v>
      </c>
      <c r="B149" s="68" t="str">
        <f>IF(報告書!$R$140="","",報告書!$R$140)</f>
        <v/>
      </c>
      <c r="C149" s="27" t="s">
        <v>754</v>
      </c>
      <c r="D149" s="27" t="s">
        <v>755</v>
      </c>
      <c r="E149" s="27"/>
    </row>
    <row r="150" spans="1:5" x14ac:dyDescent="0.15">
      <c r="A150" s="27" t="s">
        <v>167</v>
      </c>
      <c r="B150" s="68" t="str">
        <f>IF(報告書!$AC$140="","",報告書!$AC$140)</f>
        <v/>
      </c>
      <c r="C150" s="27" t="s">
        <v>756</v>
      </c>
      <c r="D150" s="27" t="s">
        <v>757</v>
      </c>
      <c r="E150" s="27"/>
    </row>
    <row r="151" spans="1:5" x14ac:dyDescent="0.15">
      <c r="A151" s="27" t="s">
        <v>166</v>
      </c>
      <c r="B151" s="68" t="str">
        <f>IF(報告書!$AI$140="","",報告書!$AI$140)</f>
        <v/>
      </c>
      <c r="C151" s="27" t="s">
        <v>758</v>
      </c>
      <c r="D151" s="27" t="s">
        <v>759</v>
      </c>
      <c r="E151" s="27"/>
    </row>
    <row r="152" spans="1:5" x14ac:dyDescent="0.15">
      <c r="A152" s="27" t="s">
        <v>165</v>
      </c>
      <c r="B152" s="68" t="str">
        <f>IF(報告書!$B$141="","",報告書!$B$141)</f>
        <v/>
      </c>
      <c r="C152" s="27" t="s">
        <v>760</v>
      </c>
      <c r="D152" s="27" t="s">
        <v>761</v>
      </c>
      <c r="E152" s="27"/>
    </row>
    <row r="153" spans="1:5" x14ac:dyDescent="0.15">
      <c r="A153" s="27" t="s">
        <v>164</v>
      </c>
      <c r="B153" s="68" t="str">
        <f>IF(報告書!$H$141="","",報告書!$H$141)</f>
        <v/>
      </c>
      <c r="C153" s="27" t="s">
        <v>762</v>
      </c>
      <c r="D153" s="27" t="s">
        <v>763</v>
      </c>
      <c r="E153" s="27"/>
    </row>
    <row r="154" spans="1:5" x14ac:dyDescent="0.15">
      <c r="A154" s="27" t="s">
        <v>163</v>
      </c>
      <c r="B154" s="68" t="str">
        <f>IF(報告書!$R$141="","",報告書!$R$141)</f>
        <v/>
      </c>
      <c r="C154" s="27" t="s">
        <v>764</v>
      </c>
      <c r="D154" s="27" t="s">
        <v>765</v>
      </c>
      <c r="E154" s="27"/>
    </row>
    <row r="155" spans="1:5" x14ac:dyDescent="0.15">
      <c r="A155" s="27" t="s">
        <v>162</v>
      </c>
      <c r="B155" s="68" t="str">
        <f>IF(報告書!$AC$141="","",報告書!$AC$141)</f>
        <v/>
      </c>
      <c r="C155" s="27" t="s">
        <v>766</v>
      </c>
      <c r="D155" s="27" t="s">
        <v>767</v>
      </c>
      <c r="E155" s="27"/>
    </row>
    <row r="156" spans="1:5" x14ac:dyDescent="0.15">
      <c r="A156" s="27" t="s">
        <v>161</v>
      </c>
      <c r="B156" s="68" t="str">
        <f>IF(報告書!$AI$141="","",報告書!$AI$141)</f>
        <v/>
      </c>
      <c r="C156" s="27" t="s">
        <v>768</v>
      </c>
      <c r="D156" s="27" t="s">
        <v>769</v>
      </c>
      <c r="E156" s="27"/>
    </row>
    <row r="157" spans="1:5" x14ac:dyDescent="0.15">
      <c r="A157" s="27" t="s">
        <v>160</v>
      </c>
      <c r="B157" s="68" t="str">
        <f>IF(報告書!$B$142="","",報告書!$B$142)</f>
        <v/>
      </c>
      <c r="C157" s="27" t="s">
        <v>770</v>
      </c>
      <c r="D157" s="27" t="s">
        <v>771</v>
      </c>
      <c r="E157" s="27"/>
    </row>
    <row r="158" spans="1:5" x14ac:dyDescent="0.15">
      <c r="A158" s="27" t="s">
        <v>159</v>
      </c>
      <c r="B158" s="68" t="str">
        <f>IF(報告書!$H$142="","",報告書!$H$142)</f>
        <v/>
      </c>
      <c r="C158" s="27" t="s">
        <v>772</v>
      </c>
      <c r="D158" s="27" t="s">
        <v>773</v>
      </c>
      <c r="E158" s="27"/>
    </row>
    <row r="159" spans="1:5" x14ac:dyDescent="0.15">
      <c r="A159" s="27" t="s">
        <v>158</v>
      </c>
      <c r="B159" s="68" t="str">
        <f>IF(報告書!$R$142="","",報告書!$R$142)</f>
        <v/>
      </c>
      <c r="C159" s="27" t="s">
        <v>774</v>
      </c>
      <c r="D159" s="27" t="s">
        <v>775</v>
      </c>
      <c r="E159" s="27"/>
    </row>
    <row r="160" spans="1:5" x14ac:dyDescent="0.15">
      <c r="A160" s="27" t="s">
        <v>157</v>
      </c>
      <c r="B160" s="68" t="str">
        <f>IF(報告書!$AC$142="","",報告書!$AC$142)</f>
        <v/>
      </c>
      <c r="C160" s="27" t="s">
        <v>776</v>
      </c>
      <c r="D160" s="27" t="s">
        <v>777</v>
      </c>
      <c r="E160" s="27"/>
    </row>
    <row r="161" spans="1:5" x14ac:dyDescent="0.15">
      <c r="A161" s="30" t="s">
        <v>156</v>
      </c>
      <c r="B161" s="69" t="str">
        <f>IF(報告書!$AI$142="","",報告書!$AI$142)</f>
        <v/>
      </c>
      <c r="C161" s="30" t="s">
        <v>778</v>
      </c>
      <c r="D161" s="30" t="s">
        <v>779</v>
      </c>
      <c r="E161" s="30"/>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3A43-466C-468B-A53B-E83C0BB5970F}">
  <sheetPr codeName="Sheet5"/>
  <dimension ref="A1:H138"/>
  <sheetViews>
    <sheetView workbookViewId="0"/>
  </sheetViews>
  <sheetFormatPr defaultRowHeight="13.5" x14ac:dyDescent="0.15"/>
  <cols>
    <col min="1" max="1" width="21.875" bestFit="1" customWidth="1"/>
    <col min="2" max="2" width="13" bestFit="1" customWidth="1"/>
    <col min="3" max="3" width="17.75" bestFit="1" customWidth="1"/>
    <col min="4" max="4" width="11" bestFit="1" customWidth="1"/>
    <col min="5" max="5" width="40.5" bestFit="1" customWidth="1"/>
    <col min="6" max="6" width="13.875" bestFit="1" customWidth="1"/>
    <col min="7" max="7" width="16.125" bestFit="1" customWidth="1"/>
    <col min="8" max="8" width="13.875" bestFit="1" customWidth="1"/>
  </cols>
  <sheetData>
    <row r="1" spans="1:8" x14ac:dyDescent="0.15">
      <c r="A1" s="31" t="s">
        <v>145</v>
      </c>
    </row>
    <row r="2" spans="1:8" x14ac:dyDescent="0.15">
      <c r="A2" s="32" t="s">
        <v>351</v>
      </c>
    </row>
    <row r="3" spans="1:8" x14ac:dyDescent="0.15">
      <c r="A3" s="32" t="s">
        <v>352</v>
      </c>
      <c r="G3" s="42"/>
    </row>
    <row r="4" spans="1:8" x14ac:dyDescent="0.15">
      <c r="A4" s="32" t="s">
        <v>353</v>
      </c>
    </row>
    <row r="5" spans="1:8" x14ac:dyDescent="0.15">
      <c r="A5" s="32" t="s">
        <v>354</v>
      </c>
    </row>
    <row r="6" spans="1:8" x14ac:dyDescent="0.15">
      <c r="A6" s="32" t="s">
        <v>355</v>
      </c>
    </row>
    <row r="16" spans="1:8" x14ac:dyDescent="0.15">
      <c r="A16" s="32" t="s">
        <v>453</v>
      </c>
      <c r="B16" s="32"/>
      <c r="C16" s="32" t="s">
        <v>453</v>
      </c>
      <c r="D16" s="32"/>
      <c r="E16" s="39" t="s">
        <v>274</v>
      </c>
      <c r="F16" s="50">
        <f ca="1">IF(ISERROR(DATE(VALUE(TEXT(報告書!AI8&amp;報告書!AK8&amp;"年"&amp;報告書!AN8&amp;"月"&amp;報告書!AQ8&amp;"日","yyyy")),報告書!AN8,報告書!AQ8))=TRUE,NOW(),DATE(VALUE(TEXT(報告書!AI8&amp;報告書!AK8&amp;"年"&amp;報告書!AN8&amp;"月"&amp;報告書!AQ8&amp;"日","yyyy")),報告書!AN8,報告書!AQ8))</f>
        <v>45930.587420254633</v>
      </c>
      <c r="G16" s="39" t="s">
        <v>275</v>
      </c>
      <c r="H16" s="43"/>
    </row>
    <row r="17" spans="1:8" ht="14.25" thickBot="1" x14ac:dyDescent="0.2">
      <c r="A17" s="32"/>
      <c r="B17" s="32" t="s">
        <v>356</v>
      </c>
      <c r="C17" s="32"/>
      <c r="D17" s="32" t="s">
        <v>357</v>
      </c>
      <c r="E17" s="39">
        <v>0</v>
      </c>
      <c r="F17" s="39" t="str">
        <f ca="1">IF(OR(YEAR(EDATE(F16,$E17))&gt;2019,AND(YEAR(EDATE(F16,$E17))=2019,MONTH(EDATE(F16,$E17))&gt;4)),"令和" &amp; YEAR(EDATE(F16,$E17))-2018 &amp; "年" &amp; MONTH(EDATE(F16,$E17)) &amp; "月","平成" &amp; YEAR(EDATE(F16,$E17))-1988 &amp; "年" &amp; MONTH(EDATE(F16,$E17)) &amp; "月")</f>
        <v>令和7年9月</v>
      </c>
      <c r="G17" s="39">
        <v>0</v>
      </c>
      <c r="H17" s="39" t="s">
        <v>40</v>
      </c>
    </row>
    <row r="18" spans="1:8" x14ac:dyDescent="0.15">
      <c r="A18" s="33">
        <v>0</v>
      </c>
      <c r="B18" s="34" t="s">
        <v>358</v>
      </c>
      <c r="C18" s="33">
        <v>4</v>
      </c>
      <c r="D18" s="34" t="s">
        <v>359</v>
      </c>
      <c r="E18" s="39">
        <v>-1</v>
      </c>
      <c r="F18" s="39" t="str">
        <f ca="1">IF(OR(YEAR(EDATE(F16,$E18))&gt;2019,AND(YEAR(EDATE(F16,$E18))=2019,MONTH(EDATE(F16,$E18))&gt;4)),"令和" &amp; YEAR(EDATE(F16,$E18))-2018 &amp; "年" &amp; MONTH(EDATE(F16,$E18)) &amp; "月","平成" &amp; YEAR(EDATE(F16,$E18))-1988 &amp; "年" &amp; MONTH(EDATE(F16,$E18)) &amp; "月")</f>
        <v>令和7年8月</v>
      </c>
      <c r="G18" s="39">
        <v>0</v>
      </c>
      <c r="H18" s="39" t="s">
        <v>42</v>
      </c>
    </row>
    <row r="19" spans="1:8" x14ac:dyDescent="0.15">
      <c r="A19" s="33">
        <v>4</v>
      </c>
      <c r="B19" s="35" t="s">
        <v>360</v>
      </c>
      <c r="C19" s="33">
        <v>2</v>
      </c>
      <c r="D19" s="35" t="s">
        <v>361</v>
      </c>
      <c r="E19" s="39">
        <v>-2</v>
      </c>
      <c r="F19" s="39" t="str">
        <f ca="1">IF(OR(YEAR(EDATE(F16,$E19))&gt;2019,AND(YEAR(EDATE(F16,$E19))=2019,MONTH(EDATE(F16,$E19))&gt;4)),"令和" &amp; YEAR(EDATE(F16,$E19))-2018 &amp; "年" &amp; MONTH(EDATE(F16,$E19)) &amp; "月","平成" &amp; YEAR(EDATE(F16,$E19))-1988 &amp; "年" &amp; MONTH(EDATE(F16,$E19)) &amp; "月")</f>
        <v>令和7年7月</v>
      </c>
      <c r="G19" s="39">
        <v>0</v>
      </c>
      <c r="H19" s="39" t="str">
        <f ca="1">IF(OR(YEAR(EDATE(F16,$G19))&gt;2019,AND(YEAR(EDATE(F16,$G19))=2019,MONTH(EDATE(F16,$G19))&gt;4)),"令和" &amp; YEAR(EDATE(F16,$G19))-2018 &amp; "年" &amp; MONTH(EDATE(F16,$G19)) &amp; "月","平成" &amp; YEAR(EDATE(F16,$G19))-1988 &amp; "年" &amp; MONTH(EDATE(F16,$G19)) &amp; "月")</f>
        <v>令和7年9月</v>
      </c>
    </row>
    <row r="20" spans="1:8" x14ac:dyDescent="0.15">
      <c r="A20" s="33">
        <v>2</v>
      </c>
      <c r="B20" s="35" t="s">
        <v>362</v>
      </c>
      <c r="C20" s="33">
        <v>3</v>
      </c>
      <c r="D20" s="35" t="s">
        <v>363</v>
      </c>
      <c r="E20" s="39">
        <v>-3</v>
      </c>
      <c r="F20" s="39" t="str">
        <f ca="1">IF(OR(YEAR(EDATE(F16,$E20))&gt;2019,AND(YEAR(EDATE(F16,$E20))=2019,MONTH(EDATE(F16,$E20))&gt;4)),"令和" &amp; YEAR(EDATE(F16,$E20))-2018 &amp; "年" &amp; MONTH(EDATE(F16,$E20)) &amp; "月","平成" &amp; YEAR(EDATE(F16,$E20))-1988 &amp; "年" &amp; MONTH(EDATE(F16,$E20)) &amp; "月")</f>
        <v>令和7年6月</v>
      </c>
      <c r="G20" s="39">
        <v>1</v>
      </c>
      <c r="H20" s="39" t="str">
        <f ca="1">IF(OR(YEAR(EDATE(F16,$G20))&gt;2019,AND(YEAR(EDATE(F16,$G20))=2019,MONTH(EDATE(F16,$G20))&gt;4)),"令和" &amp; YEAR(EDATE(F16,$G20))-2018 &amp; "年" &amp; MONTH(EDATE(F16,$G20)) &amp; "月","平成" &amp; YEAR(EDATE(F16,$G20))-1988 &amp; "年" &amp; MONTH(EDATE(F16,$G20)) &amp; "月")</f>
        <v>令和7年10月</v>
      </c>
    </row>
    <row r="21" spans="1:8" x14ac:dyDescent="0.15">
      <c r="A21" s="33">
        <v>3</v>
      </c>
      <c r="B21" s="35" t="s">
        <v>364</v>
      </c>
      <c r="C21" s="33">
        <v>5</v>
      </c>
      <c r="D21" s="35" t="s">
        <v>365</v>
      </c>
      <c r="E21" s="39">
        <v>-4</v>
      </c>
      <c r="F21" s="39" t="str">
        <f ca="1">IF(OR(YEAR(EDATE(F16,$E21))&gt;2019,AND(YEAR(EDATE(F16,$E21))=2019,MONTH(EDATE(F16,$E21))&gt;4)),"令和" &amp; YEAR(EDATE(F16,$E21))-2018 &amp; "年" &amp; MONTH(EDATE(F16,$E21)) &amp; "月","平成" &amp; YEAR(EDATE(F16,$E21))-1988 &amp; "年" &amp; MONTH(EDATE(F16,$E21)) &amp; "月")</f>
        <v>令和7年5月</v>
      </c>
      <c r="G21" s="39">
        <v>2</v>
      </c>
      <c r="H21" s="39" t="str">
        <f ca="1">IF(OR(YEAR(EDATE(F16,$G21))&gt;2019,AND(YEAR(EDATE(F16,$G21))=2019,MONTH(EDATE(F16,$G21))&gt;4)),"令和" &amp; YEAR(EDATE(F16,$G21))-2018 &amp; "年" &amp; MONTH(EDATE(F16,$G21)) &amp; "月","平成" &amp; YEAR(EDATE(F16,$G21))-1988 &amp; "年" &amp; MONTH(EDATE(F16,$G21)) &amp; "月")</f>
        <v>令和7年11月</v>
      </c>
    </row>
    <row r="22" spans="1:8" x14ac:dyDescent="0.15">
      <c r="A22" s="33">
        <v>5</v>
      </c>
      <c r="B22" s="35" t="s">
        <v>366</v>
      </c>
      <c r="C22" s="33">
        <v>6</v>
      </c>
      <c r="D22" s="35" t="s">
        <v>367</v>
      </c>
      <c r="E22" s="39">
        <v>-5</v>
      </c>
      <c r="F22" s="39" t="str">
        <f ca="1">IF(OR(YEAR(EDATE(F16,$E22))&gt;2019,AND(YEAR(EDATE(F16,$E22))=2019,MONTH(EDATE(F16,$E22))&gt;4)),"令和" &amp; YEAR(EDATE(F16,$E22))-2018 &amp; "年" &amp; MONTH(EDATE(F16,$E22)) &amp; "月","平成" &amp; YEAR(EDATE(F16,$E22))-1988 &amp; "年" &amp; MONTH(EDATE(F16,$E22)) &amp; "月")</f>
        <v>令和7年4月</v>
      </c>
      <c r="G22" s="39">
        <v>3</v>
      </c>
      <c r="H22" s="39" t="str">
        <f ca="1">IF(OR(YEAR(EDATE(F16,$G22))&gt;2019,AND(YEAR(EDATE(F16,$G22))=2019,MONTH(EDATE(F16,$G22))&gt;4)),"令和" &amp; YEAR(EDATE(F16,$G22))-2018 &amp; "年" &amp; MONTH(EDATE(F16,$G22)) &amp; "月","平成" &amp; YEAR(EDATE(F16,$G22))-1988 &amp; "年" &amp; MONTH(EDATE(F16,$G22)) &amp; "月")</f>
        <v>令和7年12月</v>
      </c>
    </row>
    <row r="23" spans="1:8" x14ac:dyDescent="0.15">
      <c r="A23" s="33">
        <v>6</v>
      </c>
      <c r="B23" s="35" t="s">
        <v>368</v>
      </c>
      <c r="C23" s="33">
        <v>7</v>
      </c>
      <c r="D23" s="35" t="s">
        <v>369</v>
      </c>
      <c r="E23" s="39">
        <v>-6</v>
      </c>
      <c r="F23" s="39" t="str">
        <f ca="1">IF(OR(YEAR(EDATE(F16,$E23))&gt;2019,AND(YEAR(EDATE(F16,$E23))=2019,MONTH(EDATE(F16,$E23))&gt;4)),"令和" &amp; YEAR(EDATE(F16,$E23))-2018 &amp; "年" &amp; MONTH(EDATE(F16,$E23)) &amp; "月","平成" &amp; YEAR(EDATE(F16,$E23))-1988 &amp; "年" &amp; MONTH(EDATE(F16,$E23)) &amp; "月")</f>
        <v>令和7年3月</v>
      </c>
      <c r="G23" s="39">
        <v>4</v>
      </c>
      <c r="H23" s="39" t="str">
        <f ca="1">IF(OR(YEAR(EDATE(F16,$G23))&gt;2019,AND(YEAR(EDATE(F16,$G23))=2019,MONTH(EDATE(F16,$G23))&gt;4)),"令和" &amp; YEAR(EDATE(F16,$G23))-2018 &amp; "年" &amp; MONTH(EDATE(F16,$G23)) &amp; "月","平成" &amp; YEAR(EDATE(F16,$G23))-1988 &amp; "年" &amp; MONTH(EDATE(F16,$G23)) &amp; "月")</f>
        <v>令和8年1月</v>
      </c>
    </row>
    <row r="24" spans="1:8" x14ac:dyDescent="0.15">
      <c r="A24" s="33">
        <v>7</v>
      </c>
      <c r="B24" s="35" t="s">
        <v>370</v>
      </c>
      <c r="C24" s="33">
        <v>1</v>
      </c>
      <c r="D24" s="35" t="s">
        <v>371</v>
      </c>
      <c r="E24" s="39">
        <v>-7</v>
      </c>
      <c r="F24" s="39" t="str">
        <f ca="1">IF(OR(YEAR(EDATE(F16,$E24))&gt;2019,AND(YEAR(EDATE(F16,$E24))=2019,MONTH(EDATE(F16,$E24))&gt;4)),"令和" &amp; YEAR(EDATE(F16,$E24))-2018 &amp; "年" &amp; MONTH(EDATE(F16,$E24)) &amp; "月","平成" &amp; YEAR(EDATE(F16,$E24))-1988 &amp; "年" &amp; MONTH(EDATE(F16,$E24)) &amp; "月")</f>
        <v>令和7年2月</v>
      </c>
      <c r="G24" s="39">
        <v>5</v>
      </c>
      <c r="H24" s="39" t="str">
        <f ca="1">IF(OR(YEAR(EDATE(F16,$G24))&gt;2019,AND(YEAR(EDATE(F16,$G24))=2019,MONTH(EDATE(F16,$G24))&gt;4)),"令和" &amp; YEAR(EDATE(F16,$G24))-2018 &amp; "年" &amp; MONTH(EDATE(F16,$G24)) &amp; "月","平成" &amp; YEAR(EDATE(F16,$G24))-1988 &amp; "年" &amp; MONTH(EDATE(F16,$G24)) &amp; "月")</f>
        <v>令和8年2月</v>
      </c>
    </row>
    <row r="25" spans="1:8" x14ac:dyDescent="0.15">
      <c r="A25" s="33">
        <v>1</v>
      </c>
      <c r="B25" s="35" t="s">
        <v>372</v>
      </c>
      <c r="C25" s="33">
        <v>8</v>
      </c>
      <c r="D25" s="35" t="s">
        <v>373</v>
      </c>
      <c r="E25" s="39">
        <v>-8</v>
      </c>
      <c r="F25" s="39" t="str">
        <f ca="1">IF(OR(YEAR(EDATE(F16,$E25))&gt;2019,AND(YEAR(EDATE(F16,$E25))=2019,MONTH(EDATE(F16,$E25))&gt;4)),"令和" &amp; YEAR(EDATE(F16,$E25))-2018 &amp; "年" &amp; MONTH(EDATE(F16,$E25)) &amp; "月","平成" &amp; YEAR(EDATE(F16,$E25))-1988 &amp; "年" &amp; MONTH(EDATE(F16,$E25)) &amp; "月")</f>
        <v>令和7年1月</v>
      </c>
      <c r="G25" s="39">
        <v>6</v>
      </c>
      <c r="H25" s="39" t="str">
        <f ca="1">IF(OR(YEAR(EDATE(F16,$G25))&gt;2019,AND(YEAR(EDATE(F16,$G25))=2019,MONTH(EDATE(F16,$G25))&gt;4)),"令和" &amp; YEAR(EDATE(F16,$G25))-2018 &amp; "年" &amp; MONTH(EDATE(F16,$G25)) &amp; "月","平成" &amp; YEAR(EDATE(F16,$G25))-1988 &amp; "年" &amp; MONTH(EDATE(F16,$G25)) &amp; "月")</f>
        <v>令和8年3月</v>
      </c>
    </row>
    <row r="26" spans="1:8" x14ac:dyDescent="0.15">
      <c r="A26" s="33">
        <v>8</v>
      </c>
      <c r="B26" s="35" t="s">
        <v>374</v>
      </c>
      <c r="C26" s="33">
        <v>9</v>
      </c>
      <c r="D26" s="35" t="s">
        <v>375</v>
      </c>
      <c r="E26" s="39">
        <v>-9</v>
      </c>
      <c r="F26" s="39" t="str">
        <f ca="1">IF(OR(YEAR(EDATE(F16,$E26))&gt;2019,AND(YEAR(EDATE(F16,$E26))=2019,MONTH(EDATE(F16,$E26))&gt;4)),"令和" &amp; YEAR(EDATE(F16,$E26))-2018 &amp; "年" &amp; MONTH(EDATE(F16,$E26)) &amp; "月","平成" &amp; YEAR(EDATE(F16,$E26))-1988 &amp; "年" &amp; MONTH(EDATE(F16,$E26)) &amp; "月")</f>
        <v>令和6年12月</v>
      </c>
      <c r="G26" s="39">
        <v>7</v>
      </c>
      <c r="H26" s="39" t="str">
        <f ca="1">IF(OR(YEAR(EDATE(F16,$G26))&gt;2019,AND(YEAR(EDATE(F16,$G26))=2019,MONTH(EDATE(F16,$G26))&gt;4)),"令和" &amp; YEAR(EDATE(F16,$G26))-2018 &amp; "年" &amp; MONTH(EDATE(F16,$G26)) &amp; "月","平成" &amp; YEAR(EDATE(F16,$G26))-1988 &amp; "年" &amp; MONTH(EDATE(F16,$G26)) &amp; "月")</f>
        <v>令和8年4月</v>
      </c>
    </row>
    <row r="27" spans="1:8" x14ac:dyDescent="0.15">
      <c r="A27" s="33">
        <v>9</v>
      </c>
      <c r="B27" s="35" t="s">
        <v>376</v>
      </c>
      <c r="C27" s="33">
        <v>10</v>
      </c>
      <c r="D27" s="35" t="s">
        <v>377</v>
      </c>
      <c r="E27" s="39">
        <v>-10</v>
      </c>
      <c r="F27" s="39" t="str">
        <f ca="1">IF(OR(YEAR(EDATE(F16,$E27))&gt;2019,AND(YEAR(EDATE(F16,$E27))=2019,MONTH(EDATE(F16,$E27))&gt;4)),"令和" &amp; YEAR(EDATE(F16,$E27))-2018 &amp; "年" &amp; MONTH(EDATE(F16,$E27)) &amp; "月","平成" &amp; YEAR(EDATE(F16,$E27))-1988 &amp; "年" &amp; MONTH(EDATE(F16,$E27)) &amp; "月")</f>
        <v>令和6年11月</v>
      </c>
      <c r="G27" s="39">
        <v>8</v>
      </c>
      <c r="H27" s="39" t="str">
        <f ca="1">IF(OR(YEAR(EDATE(F16,$G27))&gt;2019,AND(YEAR(EDATE(F16,$G27))=2019,MONTH(EDATE(F16,$G27))&gt;4)),"令和" &amp; YEAR(EDATE(F16,$G27))-2018 &amp; "年" &amp; MONTH(EDATE(F16,$G27)) &amp; "月","平成" &amp; YEAR(EDATE(F16,$G27))-1988 &amp; "年" &amp; MONTH(EDATE(F16,$G27)) &amp; "月")</f>
        <v>令和8年5月</v>
      </c>
    </row>
    <row r="28" spans="1:8" x14ac:dyDescent="0.15">
      <c r="A28" s="33">
        <v>10</v>
      </c>
      <c r="B28" s="35" t="s">
        <v>378</v>
      </c>
      <c r="C28" s="33">
        <v>11</v>
      </c>
      <c r="D28" s="35" t="s">
        <v>379</v>
      </c>
      <c r="E28" s="39">
        <v>-11</v>
      </c>
      <c r="F28" s="39" t="str">
        <f ca="1">IF(OR(YEAR(EDATE(F16,$E28))&gt;2019,AND(YEAR(EDATE(F16,$E28))=2019,MONTH(EDATE(F16,$E28))&gt;4)),"令和" &amp; YEAR(EDATE(F16,$E28))-2018 &amp; "年" &amp; MONTH(EDATE(F16,$E28)) &amp; "月","平成" &amp; YEAR(EDATE(F16,$E28))-1988 &amp; "年" &amp; MONTH(EDATE(F16,$E28)) &amp; "月")</f>
        <v>令和6年10月</v>
      </c>
      <c r="G28" s="39">
        <v>9</v>
      </c>
      <c r="H28" s="39" t="str">
        <f ca="1">IF(OR(YEAR(EDATE(F16,$G28))&gt;2019,AND(YEAR(EDATE(F16,$G28))=2019,MONTH(EDATE(F16,$G28))&gt;4)),"令和" &amp; YEAR(EDATE(F16,$G28))-2018 &amp; "年" &amp; MONTH(EDATE(F16,$G28)) &amp; "月","平成" &amp; YEAR(EDATE(F16,$G28))-1988 &amp; "年" &amp; MONTH(EDATE(F16,$G28)) &amp; "月")</f>
        <v>令和8年6月</v>
      </c>
    </row>
    <row r="29" spans="1:8" x14ac:dyDescent="0.15">
      <c r="A29" s="33">
        <v>11</v>
      </c>
      <c r="B29" s="35" t="s">
        <v>380</v>
      </c>
      <c r="C29" s="33">
        <v>12</v>
      </c>
      <c r="D29" s="35" t="s">
        <v>381</v>
      </c>
      <c r="E29" s="39">
        <v>-12</v>
      </c>
      <c r="F29" s="39" t="str">
        <f ca="1">IF(OR(YEAR(EDATE(F16,$E29))&gt;2019,AND(YEAR(EDATE(F16,$E29))=2019,MONTH(EDATE(F16,$E29))&gt;4)),"令和" &amp; YEAR(EDATE(F16,$E29))-2018 &amp; "年" &amp; MONTH(EDATE(F16,$E29)) &amp; "月","平成" &amp; YEAR(EDATE(F16,$E29))-1988 &amp; "年" &amp; MONTH(EDATE(F16,$E29)) &amp; "月")</f>
        <v>令和6年9月</v>
      </c>
      <c r="G29" s="39">
        <v>10</v>
      </c>
      <c r="H29" s="39" t="str">
        <f ca="1">IF(OR(YEAR(EDATE(F16,$G29))&gt;2019,AND(YEAR(EDATE(F16,$G29))=2019,MONTH(EDATE(F16,$G29))&gt;4)),"令和" &amp; YEAR(EDATE(F16,$G29))-2018 &amp; "年" &amp; MONTH(EDATE(F16,$G29)) &amp; "月","平成" &amp; YEAR(EDATE(F16,$G29))-1988 &amp; "年" &amp; MONTH(EDATE(F16,$G29)) &amp; "月")</f>
        <v>令和8年7月</v>
      </c>
    </row>
    <row r="30" spans="1:8" x14ac:dyDescent="0.15">
      <c r="A30" s="33">
        <v>12</v>
      </c>
      <c r="B30" s="35" t="s">
        <v>382</v>
      </c>
      <c r="C30" s="33">
        <v>13</v>
      </c>
      <c r="D30" s="35" t="s">
        <v>383</v>
      </c>
      <c r="E30" s="39">
        <v>-13</v>
      </c>
      <c r="F30" s="39" t="str">
        <f ca="1">IF(OR(YEAR(EDATE(F16,$E30))&gt;2019,AND(YEAR(EDATE(F16,$E30))=2019,MONTH(EDATE(F16,$E30))&gt;4)),"令和" &amp; YEAR(EDATE(F16,$E30))-2018 &amp; "年" &amp; MONTH(EDATE(F16,$E30)) &amp; "月","平成" &amp; YEAR(EDATE(F16,$E30))-1988 &amp; "年" &amp; MONTH(EDATE(F16,$E30)) &amp; "月")</f>
        <v>令和6年8月</v>
      </c>
      <c r="G30" s="39">
        <v>11</v>
      </c>
      <c r="H30" s="39" t="str">
        <f ca="1">IF(OR(YEAR(EDATE(F16,$G30))&gt;2019,AND(YEAR(EDATE(F16,$G30))=2019,MONTH(EDATE(F16,$G30))&gt;4)),"令和" &amp; YEAR(EDATE(F16,$G30))-2018 &amp; "年" &amp; MONTH(EDATE(F16,$G30)) &amp; "月","平成" &amp; YEAR(EDATE(F16,$G30))-1988 &amp; "年" &amp; MONTH(EDATE(F16,$G30)) &amp; "月")</f>
        <v>令和8年8月</v>
      </c>
    </row>
    <row r="31" spans="1:8" x14ac:dyDescent="0.15">
      <c r="A31" s="33">
        <v>13</v>
      </c>
      <c r="B31" s="35" t="s">
        <v>384</v>
      </c>
      <c r="C31" s="33">
        <v>14</v>
      </c>
      <c r="D31" s="35" t="s">
        <v>385</v>
      </c>
      <c r="E31" s="39">
        <v>-14</v>
      </c>
      <c r="F31" s="39" t="str">
        <f ca="1">IF(OR(YEAR(EDATE(F16,$E31))&gt;2019,AND(YEAR(EDATE(F16,$E31))=2019,MONTH(EDATE(F16,$E31))&gt;4)),"令和" &amp; YEAR(EDATE(F16,$E31))-2018 &amp; "年" &amp; MONTH(EDATE(F16,$E31)) &amp; "月","平成" &amp; YEAR(EDATE(F16,$E31))-1988 &amp; "年" &amp; MONTH(EDATE(F16,$E31)) &amp; "月")</f>
        <v>令和6年7月</v>
      </c>
      <c r="G31" s="39">
        <v>12</v>
      </c>
      <c r="H31" s="39" t="str">
        <f ca="1">IF(OR(YEAR(EDATE(F16,$G31))&gt;2019,AND(YEAR(EDATE(F16,$G31))=2019,MONTH(EDATE(F16,$G31))&gt;4)),"令和" &amp; YEAR(EDATE(F16,$G31))-2018 &amp; "年" &amp; MONTH(EDATE(F16,$G31)) &amp; "月","平成" &amp; YEAR(EDATE(F16,$G31))-1988 &amp; "年" &amp; MONTH(EDATE(F16,$G31)) &amp; "月")</f>
        <v>令和8年9月</v>
      </c>
    </row>
    <row r="32" spans="1:8" x14ac:dyDescent="0.15">
      <c r="A32" s="33">
        <v>14</v>
      </c>
      <c r="B32" s="35" t="s">
        <v>386</v>
      </c>
      <c r="C32" s="33">
        <v>15</v>
      </c>
      <c r="D32" s="35" t="s">
        <v>387</v>
      </c>
      <c r="E32" s="39">
        <v>-15</v>
      </c>
      <c r="F32" s="39" t="str">
        <f ca="1">IF(OR(YEAR(EDATE(F16,$E32))&gt;2019,AND(YEAR(EDATE(F16,$E32))=2019,MONTH(EDATE(F16,$E32))&gt;4)),"令和" &amp; YEAR(EDATE(F16,$E32))-2018 &amp; "年" &amp; MONTH(EDATE(F16,$E32)) &amp; "月","平成" &amp; YEAR(EDATE(F16,$E32))-1988 &amp; "年" &amp; MONTH(EDATE(F16,$E32)) &amp; "月")</f>
        <v>令和6年6月</v>
      </c>
      <c r="G32" s="39">
        <v>13</v>
      </c>
      <c r="H32" s="39" t="str">
        <f ca="1">IF(OR(YEAR(EDATE(F16,$G32))&gt;2019,AND(YEAR(EDATE(F16,$G32))=2019,MONTH(EDATE(F16,$G32))&gt;4)),"令和" &amp; YEAR(EDATE(F16,$G32))-2018 &amp; "年" &amp; MONTH(EDATE(F16,$G32)) &amp; "月","平成" &amp; YEAR(EDATE(F16,$G32))-1988 &amp; "年" &amp; MONTH(EDATE(F16,$G32)) &amp; "月")</f>
        <v>令和8年10月</v>
      </c>
    </row>
    <row r="33" spans="1:8" x14ac:dyDescent="0.15">
      <c r="A33" s="33">
        <v>15</v>
      </c>
      <c r="B33" s="35" t="s">
        <v>388</v>
      </c>
      <c r="C33" s="33">
        <v>16</v>
      </c>
      <c r="D33" s="35" t="s">
        <v>389</v>
      </c>
      <c r="E33" s="39">
        <v>-16</v>
      </c>
      <c r="F33" s="39" t="str">
        <f ca="1">IF(OR(YEAR(EDATE(F16,$E33))&gt;2019,AND(YEAR(EDATE(F16,$E33))=2019,MONTH(EDATE(F16,$E33))&gt;4)),"令和" &amp; YEAR(EDATE(F16,$E33))-2018 &amp; "年" &amp; MONTH(EDATE(F16,$E33)) &amp; "月","平成" &amp; YEAR(EDATE(F16,$E33))-1988 &amp; "年" &amp; MONTH(EDATE(F16,$E33)) &amp; "月")</f>
        <v>令和6年5月</v>
      </c>
      <c r="G33" s="39">
        <v>14</v>
      </c>
      <c r="H33" s="39" t="str">
        <f ca="1">IF(OR(YEAR(EDATE(F16,$G33))&gt;2019,AND(YEAR(EDATE(F16,$G33))=2019,MONTH(EDATE(F16,$G33))&gt;4)),"令和" &amp; YEAR(EDATE(F16,$G33))-2018 &amp; "年" &amp; MONTH(EDATE(F16,$G33)) &amp; "月","平成" &amp; YEAR(EDATE(F16,$G33))-1988 &amp; "年" &amp; MONTH(EDATE(F16,$G33)) &amp; "月")</f>
        <v>令和8年11月</v>
      </c>
    </row>
    <row r="34" spans="1:8" x14ac:dyDescent="0.15">
      <c r="A34" s="33">
        <v>16</v>
      </c>
      <c r="B34" s="35" t="s">
        <v>390</v>
      </c>
      <c r="C34" s="33">
        <v>17</v>
      </c>
      <c r="D34" s="35" t="s">
        <v>391</v>
      </c>
      <c r="E34" s="39">
        <v>-17</v>
      </c>
      <c r="F34" s="39" t="str">
        <f ca="1">IF(OR(YEAR(EDATE(F16,$E34))&gt;2019,AND(YEAR(EDATE(F16,$E34))=2019,MONTH(EDATE(F16,$E34))&gt;4)),"令和" &amp; YEAR(EDATE(F16,$E34))-2018 &amp; "年" &amp; MONTH(EDATE(F16,$E34)) &amp; "月","平成" &amp; YEAR(EDATE(F16,$E34))-1988 &amp; "年" &amp; MONTH(EDATE(F16,$E34)) &amp; "月")</f>
        <v>令和6年4月</v>
      </c>
      <c r="G34" s="39">
        <v>15</v>
      </c>
      <c r="H34" s="39" t="str">
        <f ca="1">IF(OR(YEAR(EDATE(F16,$G34))&gt;2019,AND(YEAR(EDATE(F16,$G34))=2019,MONTH(EDATE(F16,$G34))&gt;4)),"令和" &amp; YEAR(EDATE(F16,$G34))-2018 &amp; "年" &amp; MONTH(EDATE(F16,$G34)) &amp; "月","平成" &amp; YEAR(EDATE(F16,$G34))-1988 &amp; "年" &amp; MONTH(EDATE(F16,$G34)) &amp; "月")</f>
        <v>令和8年12月</v>
      </c>
    </row>
    <row r="35" spans="1:8" x14ac:dyDescent="0.15">
      <c r="A35" s="33">
        <v>17</v>
      </c>
      <c r="B35" s="35" t="s">
        <v>392</v>
      </c>
      <c r="C35" s="33">
        <v>18</v>
      </c>
      <c r="D35" s="35" t="s">
        <v>393</v>
      </c>
      <c r="E35" s="39">
        <v>-18</v>
      </c>
      <c r="F35" s="39" t="str">
        <f ca="1">IF(OR(YEAR(EDATE(F16,$E35))&gt;2019,AND(YEAR(EDATE(F16,$E35))=2019,MONTH(EDATE(F16,$E35))&gt;4)),"令和" &amp; YEAR(EDATE(F16,$E35))-2018 &amp; "年" &amp; MONTH(EDATE(F16,$E35)) &amp; "月","平成" &amp; YEAR(EDATE(F16,$E35))-1988 &amp; "年" &amp; MONTH(EDATE(F16,$E35)) &amp; "月")</f>
        <v>令和6年3月</v>
      </c>
      <c r="G35" s="39">
        <v>16</v>
      </c>
      <c r="H35" s="39" t="str">
        <f ca="1">IF(OR(YEAR(EDATE(F16,$G35))&gt;2019,AND(YEAR(EDATE(F16,$G35))=2019,MONTH(EDATE(F16,$G35))&gt;4)),"令和" &amp; YEAR(EDATE(F16,$G35))-2018 &amp; "年" &amp; MONTH(EDATE(F16,$G35)) &amp; "月","平成" &amp; YEAR(EDATE(F16,$G35))-1988 &amp; "年" &amp; MONTH(EDATE(F16,$G35)) &amp; "月")</f>
        <v>令和9年1月</v>
      </c>
    </row>
    <row r="36" spans="1:8" x14ac:dyDescent="0.15">
      <c r="A36" s="33">
        <v>18</v>
      </c>
      <c r="B36" s="35" t="s">
        <v>394</v>
      </c>
      <c r="C36" s="33">
        <v>19</v>
      </c>
      <c r="D36" s="35" t="s">
        <v>395</v>
      </c>
      <c r="E36" s="39">
        <v>-19</v>
      </c>
      <c r="F36" s="39" t="str">
        <f ca="1">IF(OR(YEAR(EDATE(F16,$E36))&gt;2019,AND(YEAR(EDATE(F16,$E36))=2019,MONTH(EDATE(F16,$E36))&gt;4)),"令和" &amp; YEAR(EDATE(F16,$E36))-2018 &amp; "年" &amp; MONTH(EDATE(F16,$E36)) &amp; "月","平成" &amp; YEAR(EDATE(F16,$E36))-1988 &amp; "年" &amp; MONTH(EDATE(F16,$E36)) &amp; "月")</f>
        <v>令和6年2月</v>
      </c>
      <c r="G36" s="39">
        <v>17</v>
      </c>
      <c r="H36" s="39" t="str">
        <f ca="1">IF(OR(YEAR(EDATE(F16,$G36))&gt;2019,AND(YEAR(EDATE(F16,$G36))=2019,MONTH(EDATE(F16,$G36))&gt;4)),"令和" &amp; YEAR(EDATE(F16,$G36))-2018 &amp; "年" &amp; MONTH(EDATE(F16,$G36)) &amp; "月","平成" &amp; YEAR(EDATE(F16,$G36))-1988 &amp; "年" &amp; MONTH(EDATE(F16,$G36)) &amp; "月")</f>
        <v>令和9年2月</v>
      </c>
    </row>
    <row r="37" spans="1:8" x14ac:dyDescent="0.15">
      <c r="A37" s="33">
        <v>19</v>
      </c>
      <c r="B37" s="35" t="s">
        <v>396</v>
      </c>
      <c r="C37" s="33">
        <v>20</v>
      </c>
      <c r="D37" s="35" t="s">
        <v>397</v>
      </c>
      <c r="E37" s="39">
        <v>-20</v>
      </c>
      <c r="F37" s="39" t="str">
        <f ca="1">IF(OR(YEAR(EDATE(F16,$E37))&gt;2019,AND(YEAR(EDATE(F16,$E37))=2019,MONTH(EDATE(F16,$E37))&gt;4)),"令和" &amp; YEAR(EDATE(F16,$E37))-2018 &amp; "年" &amp; MONTH(EDATE(F16,$E37)) &amp; "月","平成" &amp; YEAR(EDATE(F16,$E37))-1988 &amp; "年" &amp; MONTH(EDATE(F16,$E37)) &amp; "月")</f>
        <v>令和6年1月</v>
      </c>
      <c r="G37" s="39">
        <v>18</v>
      </c>
      <c r="H37" s="39" t="str">
        <f ca="1">IF(OR(YEAR(EDATE(F16,$G37))&gt;2019,AND(YEAR(EDATE(F16,$G37))=2019,MONTH(EDATE(F16,$G37))&gt;4)),"令和" &amp; YEAR(EDATE(F16,$G37))-2018 &amp; "年" &amp; MONTH(EDATE(F16,$G37)) &amp; "月","平成" &amp; YEAR(EDATE(F16,$G37))-1988 &amp; "年" &amp; MONTH(EDATE(F16,$G37)) &amp; "月")</f>
        <v>令和9年3月</v>
      </c>
    </row>
    <row r="38" spans="1:8" x14ac:dyDescent="0.15">
      <c r="A38" s="33">
        <v>20</v>
      </c>
      <c r="B38" s="35" t="s">
        <v>398</v>
      </c>
      <c r="C38" s="33">
        <v>21</v>
      </c>
      <c r="D38" s="35" t="s">
        <v>399</v>
      </c>
      <c r="E38" s="39">
        <v>-21</v>
      </c>
      <c r="F38" s="39" t="str">
        <f ca="1">IF(OR(YEAR(EDATE(F16,$E38))&gt;2019,AND(YEAR(EDATE(F16,$E38))=2019,MONTH(EDATE(F16,$E38))&gt;4)),"令和" &amp; YEAR(EDATE(F16,$E38))-2018 &amp; "年" &amp; MONTH(EDATE(F16,$E38)) &amp; "月","平成" &amp; YEAR(EDATE(F16,$E38))-1988 &amp; "年" &amp; MONTH(EDATE(F16,$E38)) &amp; "月")</f>
        <v>令和5年12月</v>
      </c>
      <c r="G38" s="39">
        <v>19</v>
      </c>
      <c r="H38" s="39" t="str">
        <f ca="1">IF(OR(YEAR(EDATE(F16,$G38))&gt;2019,AND(YEAR(EDATE(F16,$G38))=2019,MONTH(EDATE(F16,$G38))&gt;4)),"令和" &amp; YEAR(EDATE(F16,$G38))-2018 &amp; "年" &amp; MONTH(EDATE(F16,$G38)) &amp; "月","平成" &amp; YEAR(EDATE(F16,$G38))-1988 &amp; "年" &amp; MONTH(EDATE(F16,$G38)) &amp; "月")</f>
        <v>令和9年4月</v>
      </c>
    </row>
    <row r="39" spans="1:8" x14ac:dyDescent="0.15">
      <c r="A39" s="33">
        <v>21</v>
      </c>
      <c r="B39" s="35" t="s">
        <v>400</v>
      </c>
      <c r="C39" s="33">
        <v>22</v>
      </c>
      <c r="D39" s="35" t="s">
        <v>401</v>
      </c>
      <c r="E39" s="39">
        <v>-22</v>
      </c>
      <c r="F39" s="39" t="str">
        <f ca="1">IF(OR(YEAR(EDATE(F16,$E39))&gt;2019,AND(YEAR(EDATE(F16,$E39))=2019,MONTH(EDATE(F16,$E39))&gt;4)),"令和" &amp; YEAR(EDATE(F16,$E39))-2018 &amp; "年" &amp; MONTH(EDATE(F16,$E39)) &amp; "月","平成" &amp; YEAR(EDATE(F16,$E39))-1988 &amp; "年" &amp; MONTH(EDATE(F16,$E39)) &amp; "月")</f>
        <v>令和5年11月</v>
      </c>
      <c r="G39" s="39">
        <v>20</v>
      </c>
      <c r="H39" s="39" t="str">
        <f ca="1">IF(OR(YEAR(EDATE(F16,$G39))&gt;2019,AND(YEAR(EDATE(F16,$G39))=2019,MONTH(EDATE(F16,$G39))&gt;4)),"令和" &amp; YEAR(EDATE(F16,$G39))-2018 &amp; "年" &amp; MONTH(EDATE(F16,$G39)) &amp; "月","平成" &amp; YEAR(EDATE(F16,$G39))-1988 &amp; "年" &amp; MONTH(EDATE(F16,$G39)) &amp; "月")</f>
        <v>令和9年5月</v>
      </c>
    </row>
    <row r="40" spans="1:8" x14ac:dyDescent="0.15">
      <c r="A40" s="33">
        <v>22</v>
      </c>
      <c r="B40" s="35" t="s">
        <v>402</v>
      </c>
      <c r="C40" s="33">
        <v>23</v>
      </c>
      <c r="D40" s="35" t="s">
        <v>403</v>
      </c>
      <c r="E40" s="39">
        <v>-23</v>
      </c>
      <c r="F40" s="39" t="str">
        <f ca="1">IF(OR(YEAR(EDATE(F16,$E40))&gt;2019,AND(YEAR(EDATE(F16,$E40))=2019,MONTH(EDATE(F16,$E40))&gt;4)),"令和" &amp; YEAR(EDATE(F16,$E40))-2018 &amp; "年" &amp; MONTH(EDATE(F16,$E40)) &amp; "月","平成" &amp; YEAR(EDATE(F16,$E40))-1988 &amp; "年" &amp; MONTH(EDATE(F16,$E40)) &amp; "月")</f>
        <v>令和5年10月</v>
      </c>
      <c r="G40" s="39">
        <v>21</v>
      </c>
      <c r="H40" s="39" t="str">
        <f ca="1">IF(OR(YEAR(EDATE(F16,$G40))&gt;2019,AND(YEAR(EDATE(F16,$G40))=2019,MONTH(EDATE(F16,$G40))&gt;4)),"令和" &amp; YEAR(EDATE(F16,$G40))-2018 &amp; "年" &amp; MONTH(EDATE(F16,$G40)) &amp; "月","平成" &amp; YEAR(EDATE(F16,$G40))-1988 &amp; "年" &amp; MONTH(EDATE(F16,$G40)) &amp; "月")</f>
        <v>令和9年6月</v>
      </c>
    </row>
    <row r="41" spans="1:8" x14ac:dyDescent="0.15">
      <c r="A41" s="33">
        <v>23</v>
      </c>
      <c r="B41" s="35" t="s">
        <v>404</v>
      </c>
      <c r="C41" s="33">
        <v>24</v>
      </c>
      <c r="D41" s="35" t="s">
        <v>405</v>
      </c>
      <c r="E41" s="39">
        <v>-24</v>
      </c>
      <c r="F41" s="39" t="str">
        <f ca="1">IF(OR(YEAR(EDATE(F16,$E41))&gt;2019,AND(YEAR(EDATE(F16,$E41))=2019,MONTH(EDATE(F16,$E41))&gt;4)),"令和" &amp; YEAR(EDATE(F16,$E41))-2018 &amp; "年" &amp; MONTH(EDATE(F16,$E41)) &amp; "月","平成" &amp; YEAR(EDATE(F16,$E41))-1988 &amp; "年" &amp; MONTH(EDATE(F16,$E41)) &amp; "月")</f>
        <v>令和5年9月</v>
      </c>
      <c r="G41" s="39">
        <v>22</v>
      </c>
      <c r="H41" s="39" t="str">
        <f ca="1">IF(OR(YEAR(EDATE(F16,$G41))&gt;2019,AND(YEAR(EDATE(F16,$G41))=2019,MONTH(EDATE(F16,$G41))&gt;4)),"令和" &amp; YEAR(EDATE(F16,$G41))-2018 &amp; "年" &amp; MONTH(EDATE(F16,$G41)) &amp; "月","平成" &amp; YEAR(EDATE(F16,$G41))-1988 &amp; "年" &amp; MONTH(EDATE(F16,$G41)) &amp; "月")</f>
        <v>令和9年7月</v>
      </c>
    </row>
    <row r="42" spans="1:8" x14ac:dyDescent="0.15">
      <c r="A42" s="33">
        <v>24</v>
      </c>
      <c r="B42" s="35" t="s">
        <v>406</v>
      </c>
      <c r="C42" s="33">
        <v>25</v>
      </c>
      <c r="D42" s="35" t="s">
        <v>407</v>
      </c>
      <c r="E42" s="39">
        <v>-25</v>
      </c>
      <c r="F42" s="39" t="str">
        <f ca="1">IF(OR(YEAR(EDATE(F16,$E42))&gt;2019,AND(YEAR(EDATE(F16,$E42))=2019,MONTH(EDATE(F16,$E42))&gt;4)),"令和" &amp; YEAR(EDATE(F16,$E42))-2018 &amp; "年" &amp; MONTH(EDATE(F16,$E42)) &amp; "月","平成" &amp; YEAR(EDATE(F16,$E42))-1988 &amp; "年" &amp; MONTH(EDATE(F16,$E42)) &amp; "月")</f>
        <v>令和5年8月</v>
      </c>
      <c r="G42" s="39">
        <v>23</v>
      </c>
      <c r="H42" s="39" t="str">
        <f ca="1">IF(OR(YEAR(EDATE(F16,$G42))&gt;2019,AND(YEAR(EDATE(F16,$G42))=2019,MONTH(EDATE(F16,$G42))&gt;4)),"令和" &amp; YEAR(EDATE(F16,$G42))-2018 &amp; "年" &amp; MONTH(EDATE(F16,$G42)) &amp; "月","平成" &amp; YEAR(EDATE(F16,$G42))-1988 &amp; "年" &amp; MONTH(EDATE(F16,$G42)) &amp; "月")</f>
        <v>令和9年8月</v>
      </c>
    </row>
    <row r="43" spans="1:8" x14ac:dyDescent="0.15">
      <c r="A43" s="33">
        <v>25</v>
      </c>
      <c r="B43" s="35" t="s">
        <v>408</v>
      </c>
      <c r="C43" s="33">
        <v>26</v>
      </c>
      <c r="D43" s="36" t="s">
        <v>409</v>
      </c>
      <c r="E43" s="39">
        <v>-26</v>
      </c>
      <c r="F43" s="39" t="str">
        <f ca="1">IF(OR(YEAR(EDATE(F16,$E43))&gt;2019,AND(YEAR(EDATE(F16,$E43))=2019,MONTH(EDATE(F16,$E43))&gt;4)),"令和" &amp; YEAR(EDATE(F16,$E43))-2018 &amp; "年" &amp; MONTH(EDATE(F16,$E43)) &amp; "月","平成" &amp; YEAR(EDATE(F16,$E43))-1988 &amp; "年" &amp; MONTH(EDATE(F16,$E43)) &amp; "月")</f>
        <v>令和5年7月</v>
      </c>
      <c r="G43" s="39">
        <v>24</v>
      </c>
      <c r="H43" s="39" t="str">
        <f ca="1">IF(OR(YEAR(EDATE(F16,$G43))&gt;2019,AND(YEAR(EDATE(F16,$G43))=2019,MONTH(EDATE(F16,$G43))&gt;4)),"令和" &amp; YEAR(EDATE(F16,$G43))-2018 &amp; "年" &amp; MONTH(EDATE(F16,$G43)) &amp; "月","平成" &amp; YEAR(EDATE(F16,$G43))-1988 &amp; "年" &amp; MONTH(EDATE(F16,$G43)) &amp; "月")</f>
        <v>令和9年9月</v>
      </c>
    </row>
    <row r="44" spans="1:8" x14ac:dyDescent="0.15">
      <c r="A44" s="33">
        <v>26</v>
      </c>
      <c r="B44" s="35" t="s">
        <v>410</v>
      </c>
      <c r="C44" s="33">
        <v>27</v>
      </c>
      <c r="D44" s="37" t="s">
        <v>411</v>
      </c>
      <c r="E44" s="39">
        <v>-27</v>
      </c>
      <c r="F44" s="39" t="str">
        <f ca="1">IF(OR(YEAR(EDATE(F16,$E44))&gt;2019,AND(YEAR(EDATE(F16,$E44))=2019,MONTH(EDATE(F16,$E44))&gt;4)),"令和" &amp; YEAR(EDATE(F16,$E44))-2018 &amp; "年" &amp; MONTH(EDATE(F16,$E44)) &amp; "月","平成" &amp; YEAR(EDATE(F16,$E44))-1988 &amp; "年" &amp; MONTH(EDATE(F16,$E44)) &amp; "月")</f>
        <v>令和5年6月</v>
      </c>
      <c r="G44" s="39">
        <v>25</v>
      </c>
      <c r="H44" s="39" t="str">
        <f ca="1">IF(OR(YEAR(EDATE(F16,$G44))&gt;2019,AND(YEAR(EDATE(F16,$G44))=2019,MONTH(EDATE(F16,$G44))&gt;4)),"令和" &amp; YEAR(EDATE(F16,$G44))-2018 &amp; "年" &amp; MONTH(EDATE(F16,$G44)) &amp; "月","平成" &amp; YEAR(EDATE(F16,$G44))-1988 &amp; "年" &amp; MONTH(EDATE(F16,$G44)) &amp; "月")</f>
        <v>令和9年10月</v>
      </c>
    </row>
    <row r="45" spans="1:8" x14ac:dyDescent="0.15">
      <c r="A45" s="33">
        <v>27</v>
      </c>
      <c r="B45" s="35" t="s">
        <v>412</v>
      </c>
      <c r="C45" s="33">
        <v>28</v>
      </c>
      <c r="D45" s="35" t="s">
        <v>413</v>
      </c>
      <c r="E45" s="39">
        <v>-28</v>
      </c>
      <c r="F45" s="39" t="str">
        <f ca="1">IF(OR(YEAR(EDATE(F16,$E45))&gt;2019,AND(YEAR(EDATE(F16,$E45))=2019,MONTH(EDATE(F16,$E45))&gt;4)),"令和" &amp; YEAR(EDATE(F16,$E45))-2018 &amp; "年" &amp; MONTH(EDATE(F16,$E45)) &amp; "月","平成" &amp; YEAR(EDATE(F16,$E45))-1988 &amp; "年" &amp; MONTH(EDATE(F16,$E45)) &amp; "月")</f>
        <v>令和5年5月</v>
      </c>
      <c r="G45" s="39">
        <v>26</v>
      </c>
      <c r="H45" s="39" t="str">
        <f ca="1">IF(OR(YEAR(EDATE(F16,$G45))&gt;2019,AND(YEAR(EDATE(F16,$G45))=2019,MONTH(EDATE(F16,$G45))&gt;4)),"令和" &amp; YEAR(EDATE(F16,$G45))-2018 &amp; "年" &amp; MONTH(EDATE(F16,$G45)) &amp; "月","平成" &amp; YEAR(EDATE(F16,$G45))-1988 &amp; "年" &amp; MONTH(EDATE(F16,$G45)) &amp; "月")</f>
        <v>令和9年11月</v>
      </c>
    </row>
    <row r="46" spans="1:8" x14ac:dyDescent="0.15">
      <c r="A46" s="33">
        <v>28</v>
      </c>
      <c r="B46" s="35" t="s">
        <v>414</v>
      </c>
      <c r="C46" s="33">
        <v>29</v>
      </c>
      <c r="D46" s="35" t="s">
        <v>415</v>
      </c>
      <c r="E46" s="39">
        <v>-29</v>
      </c>
      <c r="F46" s="39" t="str">
        <f ca="1">IF(OR(YEAR(EDATE(F16,$E46))&gt;2019,AND(YEAR(EDATE(F16,$E46))=2019,MONTH(EDATE(F16,$E46))&gt;4)),"令和" &amp; YEAR(EDATE(F16,$E46))-2018 &amp; "年" &amp; MONTH(EDATE(F16,$E46)) &amp; "月","平成" &amp; YEAR(EDATE(F16,$E46))-1988 &amp; "年" &amp; MONTH(EDATE(F16,$E46)) &amp; "月")</f>
        <v>令和5年4月</v>
      </c>
      <c r="G46" s="39">
        <v>27</v>
      </c>
      <c r="H46" s="39" t="str">
        <f ca="1">IF(OR(YEAR(EDATE(F16,$G46))&gt;2019,AND(YEAR(EDATE(F16,$G46))=2019,MONTH(EDATE(F16,$G46))&gt;4)),"令和" &amp; YEAR(EDATE(F16,$G46))-2018 &amp; "年" &amp; MONTH(EDATE(F16,$G46)) &amp; "月","平成" &amp; YEAR(EDATE(F16,$G46))-1988 &amp; "年" &amp; MONTH(EDATE(F16,$G46)) &amp; "月")</f>
        <v>令和9年12月</v>
      </c>
    </row>
    <row r="47" spans="1:8" x14ac:dyDescent="0.15">
      <c r="A47" s="33">
        <v>29</v>
      </c>
      <c r="B47" s="35" t="s">
        <v>416</v>
      </c>
      <c r="C47" s="33">
        <v>30</v>
      </c>
      <c r="D47" s="35" t="s">
        <v>417</v>
      </c>
      <c r="E47" s="39">
        <v>-30</v>
      </c>
      <c r="F47" s="39" t="str">
        <f ca="1">IF(OR(YEAR(EDATE(F16,$E47))&gt;2019,AND(YEAR(EDATE(F16,$E47))=2019,MONTH(EDATE(F16,$E47))&gt;4)),"令和" &amp; YEAR(EDATE(F16,$E47))-2018 &amp; "年" &amp; MONTH(EDATE(F16,$E47)) &amp; "月","平成" &amp; YEAR(EDATE(F16,$E47))-1988 &amp; "年" &amp; MONTH(EDATE(F16,$E47)) &amp; "月")</f>
        <v>令和5年3月</v>
      </c>
      <c r="G47" s="39">
        <v>28</v>
      </c>
      <c r="H47" s="39" t="str">
        <f ca="1">IF(OR(YEAR(EDATE(F16,$G47))&gt;2019,AND(YEAR(EDATE(F16,$G47))=2019,MONTH(EDATE(F16,$G47))&gt;4)),"令和" &amp; YEAR(EDATE(F16,$G47))-2018 &amp; "年" &amp; MONTH(EDATE(F16,$G47)) &amp; "月","平成" &amp; YEAR(EDATE(F16,$G47))-1988 &amp; "年" &amp; MONTH(EDATE(F16,$G47)) &amp; "月")</f>
        <v>令和10年1月</v>
      </c>
    </row>
    <row r="48" spans="1:8" x14ac:dyDescent="0.15">
      <c r="A48" s="33">
        <v>30</v>
      </c>
      <c r="B48" s="35" t="s">
        <v>418</v>
      </c>
      <c r="C48" s="33">
        <v>31</v>
      </c>
      <c r="D48" s="35" t="s">
        <v>419</v>
      </c>
      <c r="E48" s="39">
        <v>-31</v>
      </c>
      <c r="F48" s="39" t="str">
        <f ca="1">IF(OR(YEAR(EDATE(F16,$E48))&gt;2019,AND(YEAR(EDATE(F16,$E48))=2019,MONTH(EDATE(F16,$E48))&gt;4)),"令和" &amp; YEAR(EDATE(F16,$E48))-2018 &amp; "年" &amp; MONTH(EDATE(F16,$E48)) &amp; "月","平成" &amp; YEAR(EDATE(F16,$E48))-1988 &amp; "年" &amp; MONTH(EDATE(F16,$E48)) &amp; "月")</f>
        <v>令和5年2月</v>
      </c>
      <c r="G48" s="39">
        <v>29</v>
      </c>
      <c r="H48" s="39" t="str">
        <f ca="1">IF(OR(YEAR(EDATE(F16,$G48))&gt;2019,AND(YEAR(EDATE(F16,$G48))=2019,MONTH(EDATE(F16,$G48))&gt;4)),"令和" &amp; YEAR(EDATE(F16,$G48))-2018 &amp; "年" &amp; MONTH(EDATE(F16,$G48)) &amp; "月","平成" &amp; YEAR(EDATE(F16,$G48))-1988 &amp; "年" &amp; MONTH(EDATE(F16,$G48)) &amp; "月")</f>
        <v>令和10年2月</v>
      </c>
    </row>
    <row r="49" spans="1:8" x14ac:dyDescent="0.15">
      <c r="A49" s="33">
        <v>31</v>
      </c>
      <c r="B49" s="35" t="s">
        <v>420</v>
      </c>
      <c r="C49" s="33">
        <v>32</v>
      </c>
      <c r="D49" s="35" t="s">
        <v>421</v>
      </c>
      <c r="E49" s="39">
        <v>-32</v>
      </c>
      <c r="F49" s="39" t="str">
        <f ca="1">IF(OR(YEAR(EDATE(F16,$E49))&gt;2019,AND(YEAR(EDATE(F16,$E49))=2019,MONTH(EDATE(F16,$E49))&gt;4)),"令和" &amp; YEAR(EDATE(F16,$E49))-2018 &amp; "年" &amp; MONTH(EDATE(F16,$E49)) &amp; "月","平成" &amp; YEAR(EDATE(F16,$E49))-1988 &amp; "年" &amp; MONTH(EDATE(F16,$E49)) &amp; "月")</f>
        <v>令和5年1月</v>
      </c>
      <c r="G49" s="39">
        <v>30</v>
      </c>
      <c r="H49" s="39" t="str">
        <f ca="1">IF(OR(YEAR(EDATE(F16,$G49))&gt;2019,AND(YEAR(EDATE(F16,$G49))=2019,MONTH(EDATE(F16,$G49))&gt;4)),"令和" &amp; YEAR(EDATE(F16,$G49))-2018 &amp; "年" &amp; MONTH(EDATE(F16,$G49)) &amp; "月","平成" &amp; YEAR(EDATE(F16,$G49))-1988 &amp; "年" &amp; MONTH(EDATE(F16,$G49)) &amp; "月")</f>
        <v>令和10年3月</v>
      </c>
    </row>
    <row r="50" spans="1:8" x14ac:dyDescent="0.15">
      <c r="A50" s="33">
        <v>32</v>
      </c>
      <c r="B50" s="35" t="s">
        <v>422</v>
      </c>
      <c r="C50" s="33">
        <v>33</v>
      </c>
      <c r="D50" s="35" t="s">
        <v>423</v>
      </c>
      <c r="E50" s="39">
        <v>-33</v>
      </c>
      <c r="F50" s="39" t="str">
        <f ca="1">IF(OR(YEAR(EDATE(F16,$E50))&gt;2019,AND(YEAR(EDATE(F16,$E50))=2019,MONTH(EDATE(F16,$E50))&gt;4)),"令和" &amp; YEAR(EDATE(F16,$E50))-2018 &amp; "年" &amp; MONTH(EDATE(F16,$E50)) &amp; "月","平成" &amp; YEAR(EDATE(F16,$E50))-1988 &amp; "年" &amp; MONTH(EDATE(F16,$E50)) &amp; "月")</f>
        <v>令和4年12月</v>
      </c>
      <c r="G50" s="39">
        <v>31</v>
      </c>
      <c r="H50" s="39" t="str">
        <f ca="1">IF(OR(YEAR(EDATE(F16,$G50))&gt;2019,AND(YEAR(EDATE(F16,$G50))=2019,MONTH(EDATE(F16,$G50))&gt;4)),"令和" &amp; YEAR(EDATE(F16,$G50))-2018 &amp; "年" &amp; MONTH(EDATE(F16,$G50)) &amp; "月","平成" &amp; YEAR(EDATE(F16,$G50))-1988 &amp; "年" &amp; MONTH(EDATE(F16,$G50)) &amp; "月")</f>
        <v>令和10年4月</v>
      </c>
    </row>
    <row r="51" spans="1:8" x14ac:dyDescent="0.15">
      <c r="A51" s="33">
        <v>33</v>
      </c>
      <c r="B51" s="35" t="s">
        <v>424</v>
      </c>
      <c r="C51" s="33">
        <v>34</v>
      </c>
      <c r="D51" s="35" t="s">
        <v>425</v>
      </c>
      <c r="E51" s="39">
        <v>-34</v>
      </c>
      <c r="F51" s="39" t="str">
        <f ca="1">IF(OR(YEAR(EDATE(F16,$E51))&gt;2019,AND(YEAR(EDATE(F16,$E51))=2019,MONTH(EDATE(F16,$E51))&gt;4)),"令和" &amp; YEAR(EDATE(F16,$E51))-2018 &amp; "年" &amp; MONTH(EDATE(F16,$E51)) &amp; "月","平成" &amp; YEAR(EDATE(F16,$E51))-1988 &amp; "年" &amp; MONTH(EDATE(F16,$E51)) &amp; "月")</f>
        <v>令和4年11月</v>
      </c>
      <c r="G51" s="39">
        <v>32</v>
      </c>
      <c r="H51" s="39" t="str">
        <f ca="1">IF(OR(YEAR(EDATE(F16,$G51))&gt;2019,AND(YEAR(EDATE(F16,$G51))=2019,MONTH(EDATE(F16,$G51))&gt;4)),"令和" &amp; YEAR(EDATE(F16,$G51))-2018 &amp; "年" &amp; MONTH(EDATE(F16,$G51)) &amp; "月","平成" &amp; YEAR(EDATE(F16,$G51))-1988 &amp; "年" &amp; MONTH(EDATE(F16,$G51)) &amp; "月")</f>
        <v>令和10年5月</v>
      </c>
    </row>
    <row r="52" spans="1:8" x14ac:dyDescent="0.15">
      <c r="A52" s="33">
        <v>34</v>
      </c>
      <c r="B52" s="35" t="s">
        <v>426</v>
      </c>
      <c r="C52" s="33">
        <v>35</v>
      </c>
      <c r="D52" s="35" t="s">
        <v>427</v>
      </c>
      <c r="E52" s="39">
        <v>-35</v>
      </c>
      <c r="F52" s="39" t="str">
        <f ca="1">IF(OR(YEAR(EDATE(F16,$E52))&gt;2019,AND(YEAR(EDATE(F16,$E52))=2019,MONTH(EDATE(F16,$E52))&gt;4)),"令和" &amp; YEAR(EDATE(F16,$E52))-2018 &amp; "年" &amp; MONTH(EDATE(F16,$E52)) &amp; "月","平成" &amp; YEAR(EDATE(F16,$E52))-1988 &amp; "年" &amp; MONTH(EDATE(F16,$E52)) &amp; "月")</f>
        <v>令和4年10月</v>
      </c>
      <c r="G52" s="39">
        <v>33</v>
      </c>
      <c r="H52" s="39" t="str">
        <f ca="1">IF(OR(YEAR(EDATE(F16,$G52))&gt;2019,AND(YEAR(EDATE(F16,$G52))=2019,MONTH(EDATE(F16,$G52))&gt;4)),"令和" &amp; YEAR(EDATE(F16,$G52))-2018 &amp; "年" &amp; MONTH(EDATE(F16,$G52)) &amp; "月","平成" &amp; YEAR(EDATE(F16,$G52))-1988 &amp; "年" &amp; MONTH(EDATE(F16,$G52)) &amp; "月")</f>
        <v>令和10年6月</v>
      </c>
    </row>
    <row r="53" spans="1:8" x14ac:dyDescent="0.15">
      <c r="A53" s="33">
        <v>35</v>
      </c>
      <c r="B53" s="35" t="s">
        <v>428</v>
      </c>
      <c r="C53" s="33">
        <v>36</v>
      </c>
      <c r="D53" s="35" t="s">
        <v>429</v>
      </c>
      <c r="E53" s="39">
        <v>-36</v>
      </c>
      <c r="F53" s="39" t="str">
        <f ca="1">IF(OR(YEAR(EDATE(F16,$E53))&gt;2019,AND(YEAR(EDATE(F16,$E53))=2019,MONTH(EDATE(F16,$E53))&gt;4)),"令和" &amp; YEAR(EDATE(F16,$E53))-2018 &amp; "年" &amp; MONTH(EDATE(F16,$E53)) &amp; "月","平成" &amp; YEAR(EDATE(F16,$E53))-1988 &amp; "年" &amp; MONTH(EDATE(F16,$E53)) &amp; "月")</f>
        <v>令和4年9月</v>
      </c>
      <c r="G53" s="39">
        <v>34</v>
      </c>
      <c r="H53" s="39" t="str">
        <f ca="1">IF(OR(YEAR(EDATE(F16,$G53))&gt;2019,AND(YEAR(EDATE(F16,$G53))=2019,MONTH(EDATE(F16,$G53))&gt;4)),"令和" &amp; YEAR(EDATE(F16,$G53))-2018 &amp; "年" &amp; MONTH(EDATE(F16,$G53)) &amp; "月","平成" &amp; YEAR(EDATE(F16,$G53))-1988 &amp; "年" &amp; MONTH(EDATE(F16,$G53)) &amp; "月")</f>
        <v>令和10年7月</v>
      </c>
    </row>
    <row r="54" spans="1:8" x14ac:dyDescent="0.15">
      <c r="A54" s="33">
        <v>36</v>
      </c>
      <c r="B54" s="35" t="s">
        <v>430</v>
      </c>
      <c r="C54" s="33">
        <v>37</v>
      </c>
      <c r="D54" s="35" t="s">
        <v>431</v>
      </c>
      <c r="E54" s="39">
        <v>-37</v>
      </c>
      <c r="F54" s="39" t="str">
        <f ca="1">IF(OR(YEAR(EDATE(F16,$E54))&gt;2019,AND(YEAR(EDATE(F16,$E54))=2019,MONTH(EDATE(F16,$E54))&gt;4)),"令和" &amp; YEAR(EDATE(F16,$E54))-2018 &amp; "年" &amp; MONTH(EDATE(F16,$E54)) &amp; "月","平成" &amp; YEAR(EDATE(F16,$E54))-1988 &amp; "年" &amp; MONTH(EDATE(F16,$E54)) &amp; "月")</f>
        <v>令和4年8月</v>
      </c>
      <c r="G54" s="39">
        <v>35</v>
      </c>
      <c r="H54" s="39" t="str">
        <f ca="1">IF(OR(YEAR(EDATE(F16,$G54))&gt;2019,AND(YEAR(EDATE(F16,$G54))=2019,MONTH(EDATE(F16,$G54))&gt;4)),"令和" &amp; YEAR(EDATE(F16,$G54))-2018 &amp; "年" &amp; MONTH(EDATE(F16,$G54)) &amp; "月","平成" &amp; YEAR(EDATE(F16,$G54))-1988 &amp; "年" &amp; MONTH(EDATE(F16,$G54)) &amp; "月")</f>
        <v>令和10年8月</v>
      </c>
    </row>
    <row r="55" spans="1:8" x14ac:dyDescent="0.15">
      <c r="A55" s="33">
        <v>37</v>
      </c>
      <c r="B55" s="35" t="s">
        <v>432</v>
      </c>
      <c r="C55" s="33">
        <v>38</v>
      </c>
      <c r="D55" s="35" t="s">
        <v>433</v>
      </c>
      <c r="E55" s="39">
        <v>-38</v>
      </c>
      <c r="F55" s="39" t="str">
        <f ca="1">IF(OR(YEAR(EDATE(F16,$E55))&gt;2019,AND(YEAR(EDATE(F16,$E55))=2019,MONTH(EDATE(F16,$E55))&gt;4)),"令和" &amp; YEAR(EDATE(F16,$E55))-2018 &amp; "年" &amp; MONTH(EDATE(F16,$E55)) &amp; "月","平成" &amp; YEAR(EDATE(F16,$E55))-1988 &amp; "年" &amp; MONTH(EDATE(F16,$E55)) &amp; "月")</f>
        <v>令和4年7月</v>
      </c>
      <c r="G55" s="39">
        <v>36</v>
      </c>
      <c r="H55" s="39" t="str">
        <f ca="1">IF(OR(YEAR(EDATE(F16,$G55))&gt;2019,AND(YEAR(EDATE(F16,$G55))=2019,MONTH(EDATE(F16,$G55))&gt;4)),"令和" &amp; YEAR(EDATE(F16,$G55))-2018 &amp; "年" &amp; MONTH(EDATE(F16,$G55)) &amp; "月","平成" &amp; YEAR(EDATE(F16,$G55))-1988 &amp; "年" &amp; MONTH(EDATE(F16,$G55)) &amp; "月")</f>
        <v>令和10年9月</v>
      </c>
    </row>
    <row r="56" spans="1:8" x14ac:dyDescent="0.15">
      <c r="A56" s="33">
        <v>38</v>
      </c>
      <c r="B56" s="35" t="s">
        <v>434</v>
      </c>
      <c r="C56" s="33">
        <v>39</v>
      </c>
      <c r="D56" s="35" t="s">
        <v>435</v>
      </c>
      <c r="E56" s="39">
        <v>-39</v>
      </c>
      <c r="F56" s="39" t="str">
        <f ca="1">IF(OR(YEAR(EDATE(F16,$E56))&gt;2019,AND(YEAR(EDATE(F16,$E56))=2019,MONTH(EDATE(F16,$E56))&gt;4)),"令和" &amp; YEAR(EDATE(F16,$E56))-2018 &amp; "年" &amp; MONTH(EDATE(F16,$E56)) &amp; "月","平成" &amp; YEAR(EDATE(F16,$E56))-1988 &amp; "年" &amp; MONTH(EDATE(F16,$E56)) &amp; "月")</f>
        <v>令和4年6月</v>
      </c>
      <c r="G56" s="39">
        <v>37</v>
      </c>
      <c r="H56" s="39" t="str">
        <f ca="1">IF(OR(YEAR(EDATE(F16,$G56))&gt;2019,AND(YEAR(EDATE(F16,$G56))=2019,MONTH(EDATE(F16,$G56))&gt;4)),"令和" &amp; YEAR(EDATE(F16,$G56))-2018 &amp; "年" &amp; MONTH(EDATE(F16,$G56)) &amp; "月","平成" &amp; YEAR(EDATE(F16,$G56))-1988 &amp; "年" &amp; MONTH(EDATE(F16,$G56)) &amp; "月")</f>
        <v>令和10年10月</v>
      </c>
    </row>
    <row r="57" spans="1:8" x14ac:dyDescent="0.15">
      <c r="A57" s="33">
        <v>39</v>
      </c>
      <c r="B57" s="35" t="s">
        <v>436</v>
      </c>
      <c r="C57" s="33">
        <v>40</v>
      </c>
      <c r="D57" s="35" t="s">
        <v>437</v>
      </c>
      <c r="E57" s="39">
        <v>-40</v>
      </c>
      <c r="F57" s="39" t="str">
        <f ca="1">IF(OR(YEAR(EDATE(F16,$E57))&gt;2019,AND(YEAR(EDATE(F16,$E57))=2019,MONTH(EDATE(F16,$E57))&gt;4)),"令和" &amp; YEAR(EDATE(F16,$E57))-2018 &amp; "年" &amp; MONTH(EDATE(F16,$E57)) &amp; "月","平成" &amp; YEAR(EDATE(F16,$E57))-1988 &amp; "年" &amp; MONTH(EDATE(F16,$E57)) &amp; "月")</f>
        <v>令和4年5月</v>
      </c>
      <c r="G57" s="39">
        <v>38</v>
      </c>
      <c r="H57" s="39" t="str">
        <f ca="1">IF(OR(YEAR(EDATE(F16,$G57))&gt;2019,AND(YEAR(EDATE(F16,$G57))=2019,MONTH(EDATE(F16,$G57))&gt;4)),"令和" &amp; YEAR(EDATE(F16,$G57))-2018 &amp; "年" &amp; MONTH(EDATE(F16,$G57)) &amp; "月","平成" &amp; YEAR(EDATE(F16,$G57))-1988 &amp; "年" &amp; MONTH(EDATE(F16,$G57)) &amp; "月")</f>
        <v>令和10年11月</v>
      </c>
    </row>
    <row r="58" spans="1:8" x14ac:dyDescent="0.15">
      <c r="A58" s="33">
        <v>40</v>
      </c>
      <c r="B58" s="35" t="s">
        <v>438</v>
      </c>
      <c r="C58" s="33">
        <v>41</v>
      </c>
      <c r="D58" s="35" t="s">
        <v>439</v>
      </c>
      <c r="E58" s="39">
        <v>-41</v>
      </c>
      <c r="F58" s="39" t="str">
        <f ca="1">IF(OR(YEAR(EDATE(F16,$E58))&gt;2019,AND(YEAR(EDATE(F16,$E58))=2019,MONTH(EDATE(F16,$E58))&gt;4)),"令和" &amp; YEAR(EDATE(F16,$E58))-2018 &amp; "年" &amp; MONTH(EDATE(F16,$E58)) &amp; "月","平成" &amp; YEAR(EDATE(F16,$E58))-1988 &amp; "年" &amp; MONTH(EDATE(F16,$E58)) &amp; "月")</f>
        <v>令和4年4月</v>
      </c>
      <c r="G58" s="39">
        <v>39</v>
      </c>
      <c r="H58" s="39" t="str">
        <f ca="1">IF(OR(YEAR(EDATE(F16,$G58))&gt;2019,AND(YEAR(EDATE(F16,$G58))=2019,MONTH(EDATE(F16,$G58))&gt;4)),"令和" &amp; YEAR(EDATE(F16,$G58))-2018 &amp; "年" &amp; MONTH(EDATE(F16,$G58)) &amp; "月","平成" &amp; YEAR(EDATE(F16,$G58))-1988 &amp; "年" &amp; MONTH(EDATE(F16,$G58)) &amp; "月")</f>
        <v>令和10年12月</v>
      </c>
    </row>
    <row r="59" spans="1:8" x14ac:dyDescent="0.15">
      <c r="A59" s="33">
        <v>41</v>
      </c>
      <c r="B59" s="35" t="s">
        <v>440</v>
      </c>
      <c r="C59" s="33">
        <v>42</v>
      </c>
      <c r="D59" s="35" t="s">
        <v>441</v>
      </c>
      <c r="E59" s="39">
        <v>-42</v>
      </c>
      <c r="F59" s="39" t="str">
        <f ca="1">IF(OR(YEAR(EDATE(F16,$E59))&gt;2019,AND(YEAR(EDATE(F16,$E59))=2019,MONTH(EDATE(F16,$E59))&gt;4)),"令和" &amp; YEAR(EDATE(F16,$E59))-2018 &amp; "年" &amp; MONTH(EDATE(F16,$E59)) &amp; "月","平成" &amp; YEAR(EDATE(F16,$E59))-1988 &amp; "年" &amp; MONTH(EDATE(F16,$E59)) &amp; "月")</f>
        <v>令和4年3月</v>
      </c>
      <c r="G59" s="39">
        <v>40</v>
      </c>
      <c r="H59" s="39" t="str">
        <f ca="1">IF(OR(YEAR(EDATE(F16,$G59))&gt;2019,AND(YEAR(EDATE(F16,$G59))=2019,MONTH(EDATE(F16,$G59))&gt;4)),"令和" &amp; YEAR(EDATE(F16,$G59))-2018 &amp; "年" &amp; MONTH(EDATE(F16,$G59)) &amp; "月","平成" &amp; YEAR(EDATE(F16,$G59))-1988 &amp; "年" &amp; MONTH(EDATE(F16,$G59)) &amp; "月")</f>
        <v>令和11年1月</v>
      </c>
    </row>
    <row r="60" spans="1:8" x14ac:dyDescent="0.15">
      <c r="A60" s="33">
        <v>42</v>
      </c>
      <c r="B60" s="35" t="s">
        <v>442</v>
      </c>
      <c r="C60" s="33">
        <v>43</v>
      </c>
      <c r="D60" s="35" t="s">
        <v>443</v>
      </c>
      <c r="E60" s="39">
        <v>-43</v>
      </c>
      <c r="F60" s="39" t="str">
        <f ca="1">IF(OR(YEAR(EDATE(F16,$E60))&gt;2019,AND(YEAR(EDATE(F16,$E60))=2019,MONTH(EDATE(F16,$E60))&gt;4)),"令和" &amp; YEAR(EDATE(F16,$E60))-2018 &amp; "年" &amp; MONTH(EDATE(F16,$E60)) &amp; "月","平成" &amp; YEAR(EDATE(F16,$E60))-1988 &amp; "年" &amp; MONTH(EDATE(F16,$E60)) &amp; "月")</f>
        <v>令和4年2月</v>
      </c>
      <c r="G60" s="39">
        <v>41</v>
      </c>
      <c r="H60" s="39" t="str">
        <f ca="1">IF(OR(YEAR(EDATE(F16,$G60))&gt;2019,AND(YEAR(EDATE(F16,$G60))=2019,MONTH(EDATE(F16,$G60))&gt;4)),"令和" &amp; YEAR(EDATE(F16,$G60))-2018 &amp; "年" &amp; MONTH(EDATE(F16,$G60)) &amp; "月","平成" &amp; YEAR(EDATE(F16,$G60))-1988 &amp; "年" &amp; MONTH(EDATE(F16,$G60)) &amp; "月")</f>
        <v>令和11年2月</v>
      </c>
    </row>
    <row r="61" spans="1:8" x14ac:dyDescent="0.15">
      <c r="A61" s="33">
        <v>43</v>
      </c>
      <c r="B61" s="35" t="s">
        <v>444</v>
      </c>
      <c r="C61" s="33">
        <v>44</v>
      </c>
      <c r="D61" s="35" t="s">
        <v>445</v>
      </c>
      <c r="E61" s="39">
        <v>-44</v>
      </c>
      <c r="F61" s="39" t="str">
        <f ca="1">IF(OR(YEAR(EDATE(F16,$E61))&gt;2019,AND(YEAR(EDATE(F16,$E61))=2019,MONTH(EDATE(F16,$E61))&gt;4)),"令和" &amp; YEAR(EDATE(F16,$E61))-2018 &amp; "年" &amp; MONTH(EDATE(F16,$E61)) &amp; "月","平成" &amp; YEAR(EDATE(F16,$E61))-1988 &amp; "年" &amp; MONTH(EDATE(F16,$E61)) &amp; "月")</f>
        <v>令和4年1月</v>
      </c>
      <c r="G61" s="39">
        <v>42</v>
      </c>
      <c r="H61" s="39" t="str">
        <f ca="1">IF(OR(YEAR(EDATE(F16,$G61))&gt;2019,AND(YEAR(EDATE(F16,$G61))=2019,MONTH(EDATE(F16,$G61))&gt;4)),"令和" &amp; YEAR(EDATE(F16,$G61))-2018 &amp; "年" &amp; MONTH(EDATE(F16,$G61)) &amp; "月","平成" &amp; YEAR(EDATE(F16,$G61))-1988 &amp; "年" &amp; MONTH(EDATE(F16,$G61)) &amp; "月")</f>
        <v>令和11年3月</v>
      </c>
    </row>
    <row r="62" spans="1:8" x14ac:dyDescent="0.15">
      <c r="A62" s="33">
        <v>44</v>
      </c>
      <c r="B62" s="35" t="s">
        <v>446</v>
      </c>
      <c r="C62" s="33">
        <v>45</v>
      </c>
      <c r="D62" s="35" t="s">
        <v>447</v>
      </c>
      <c r="E62" s="39">
        <v>-45</v>
      </c>
      <c r="F62" s="39" t="str">
        <f ca="1">IF(OR(YEAR(EDATE(F16,$E62))&gt;2019,AND(YEAR(EDATE(F16,$E62))=2019,MONTH(EDATE(F16,$E62))&gt;4)),"令和" &amp; YEAR(EDATE(F16,$E62))-2018 &amp; "年" &amp; MONTH(EDATE(F16,$E62)) &amp; "月","平成" &amp; YEAR(EDATE(F16,$E62))-1988 &amp; "年" &amp; MONTH(EDATE(F16,$E62)) &amp; "月")</f>
        <v>令和3年12月</v>
      </c>
      <c r="G62" s="39">
        <v>43</v>
      </c>
      <c r="H62" s="39" t="str">
        <f ca="1">IF(OR(YEAR(EDATE(F16,$G62))&gt;2019,AND(YEAR(EDATE(F16,$G62))=2019,MONTH(EDATE(F16,$G62))&gt;4)),"令和" &amp; YEAR(EDATE(F16,$G62))-2018 &amp; "年" &amp; MONTH(EDATE(F16,$G62)) &amp; "月","平成" &amp; YEAR(EDATE(F16,$G62))-1988 &amp; "年" &amp; MONTH(EDATE(F16,$G62)) &amp; "月")</f>
        <v>令和11年4月</v>
      </c>
    </row>
    <row r="63" spans="1:8" x14ac:dyDescent="0.15">
      <c r="A63" s="33">
        <v>45</v>
      </c>
      <c r="B63" s="35" t="s">
        <v>448</v>
      </c>
      <c r="C63" s="33">
        <v>46</v>
      </c>
      <c r="D63" s="35" t="s">
        <v>449</v>
      </c>
      <c r="E63" s="39">
        <v>-46</v>
      </c>
      <c r="F63" s="39" t="str">
        <f ca="1">IF(OR(YEAR(EDATE(F16,$E63))&gt;2019,AND(YEAR(EDATE(F16,$E63))=2019,MONTH(EDATE(F16,$E63))&gt;4)),"令和" &amp; YEAR(EDATE(F16,$E63))-2018 &amp; "年" &amp; MONTH(EDATE(F16,$E63)) &amp; "月","平成" &amp; YEAR(EDATE(F16,$E63))-1988 &amp; "年" &amp; MONTH(EDATE(F16,$E63)) &amp; "月")</f>
        <v>令和3年11月</v>
      </c>
      <c r="G63" s="39">
        <v>44</v>
      </c>
      <c r="H63" s="39" t="str">
        <f ca="1">IF(OR(YEAR(EDATE(F16,$G63))&gt;2019,AND(YEAR(EDATE(F16,$G63))=2019,MONTH(EDATE(F16,$G63))&gt;4)),"令和" &amp; YEAR(EDATE(F16,$G63))-2018 &amp; "年" &amp; MONTH(EDATE(F16,$G63)) &amp; "月","平成" &amp; YEAR(EDATE(F16,$G63))-1988 &amp; "年" &amp; MONTH(EDATE(F16,$G63)) &amp; "月")</f>
        <v>令和11年5月</v>
      </c>
    </row>
    <row r="64" spans="1:8" ht="14.25" thickBot="1" x14ac:dyDescent="0.2">
      <c r="A64" s="33">
        <v>46</v>
      </c>
      <c r="B64" s="35" t="s">
        <v>450</v>
      </c>
      <c r="C64" s="33">
        <v>47</v>
      </c>
      <c r="D64" s="38" t="s">
        <v>451</v>
      </c>
      <c r="E64" s="39">
        <v>-47</v>
      </c>
      <c r="F64" s="39" t="str">
        <f ca="1">IF(OR(YEAR(EDATE(F16,$E64))&gt;2019,AND(YEAR(EDATE(F16,$E64))=2019,MONTH(EDATE(F16,$E64))&gt;4)),"令和" &amp; YEAR(EDATE(F16,$E64))-2018 &amp; "年" &amp; MONTH(EDATE(F16,$E64)) &amp; "月","平成" &amp; YEAR(EDATE(F16,$E64))-1988 &amp; "年" &amp; MONTH(EDATE(F16,$E64)) &amp; "月")</f>
        <v>令和3年10月</v>
      </c>
      <c r="G64" s="39">
        <v>45</v>
      </c>
      <c r="H64" s="39" t="str">
        <f ca="1">IF(OR(YEAR(EDATE(F16,$G64))&gt;2019,AND(YEAR(EDATE(F16,$G64))=2019,MONTH(EDATE(F16,$G64))&gt;4)),"令和" &amp; YEAR(EDATE(F16,$G64))-2018 &amp; "年" &amp; MONTH(EDATE(F16,$G64)) &amp; "月","平成" &amp; YEAR(EDATE(F16,$G64))-1988 &amp; "年" &amp; MONTH(EDATE(F16,$G64)) &amp; "月")</f>
        <v>令和11年6月</v>
      </c>
    </row>
    <row r="65" spans="1:8" ht="14.25" thickBot="1" x14ac:dyDescent="0.2">
      <c r="A65" s="33">
        <v>47</v>
      </c>
      <c r="B65" s="38" t="s">
        <v>452</v>
      </c>
      <c r="C65" s="33"/>
      <c r="D65" s="33"/>
      <c r="E65" s="39">
        <v>-48</v>
      </c>
      <c r="F65" s="39" t="str">
        <f ca="1">IF(OR(YEAR(EDATE(F16,$E65))&gt;2019,AND(YEAR(EDATE(F16,$E65))=2019,MONTH(EDATE(F16,$E65))&gt;4)),"令和" &amp; YEAR(EDATE(F16,$E65))-2018 &amp; "年" &amp; MONTH(EDATE(F16,$E65)) &amp; "月","平成" &amp; YEAR(EDATE(F16,$E65))-1988 &amp; "年" &amp; MONTH(EDATE(F16,$E65)) &amp; "月")</f>
        <v>令和3年9月</v>
      </c>
      <c r="G65" s="39">
        <v>46</v>
      </c>
      <c r="H65" s="39" t="str">
        <f ca="1">IF(OR(YEAR(EDATE(F16,$G65))&gt;2019,AND(YEAR(EDATE(F16,$G65))=2019,MONTH(EDATE(F16,$G65))&gt;4)),"令和" &amp; YEAR(EDATE(F16,$G65))-2018 &amp; "年" &amp; MONTH(EDATE(F16,$G65)) &amp; "月","平成" &amp; YEAR(EDATE(F16,$G65))-1988 &amp; "年" &amp; MONTH(EDATE(F16,$G65)) &amp; "月")</f>
        <v>令和11年7月</v>
      </c>
    </row>
    <row r="66" spans="1:8" x14ac:dyDescent="0.15">
      <c r="E66" s="39">
        <v>-49</v>
      </c>
      <c r="F66" s="39" t="str">
        <f ca="1">IF(OR(YEAR(EDATE(F16,$E66))&gt;2019,AND(YEAR(EDATE(F16,$E66))=2019,MONTH(EDATE(F16,$E66))&gt;4)),"令和" &amp; YEAR(EDATE(F16,$E66))-2018 &amp; "年" &amp; MONTH(EDATE(F16,$E66)) &amp; "月","平成" &amp; YEAR(EDATE(F16,$E66))-1988 &amp; "年" &amp; MONTH(EDATE(F16,$E66)) &amp; "月")</f>
        <v>令和3年8月</v>
      </c>
      <c r="G66" s="39">
        <v>47</v>
      </c>
      <c r="H66" s="39" t="str">
        <f ca="1">IF(OR(YEAR(EDATE(F16,$G66))&gt;2019,AND(YEAR(EDATE(F16,$G66))=2019,MONTH(EDATE(F16,$G66))&gt;4)),"令和" &amp; YEAR(EDATE(F16,$G66))-2018 &amp; "年" &amp; MONTH(EDATE(F16,$G66)) &amp; "月","平成" &amp; YEAR(EDATE(F16,$G66))-1988 &amp; "年" &amp; MONTH(EDATE(F16,$G66)) &amp; "月")</f>
        <v>令和11年8月</v>
      </c>
    </row>
    <row r="67" spans="1:8" x14ac:dyDescent="0.15">
      <c r="E67" s="39">
        <v>-50</v>
      </c>
      <c r="F67" s="39" t="str">
        <f ca="1">IF(OR(YEAR(EDATE(F16,$E67))&gt;2019,AND(YEAR(EDATE(F16,$E67))=2019,MONTH(EDATE(F16,$E67))&gt;4)),"令和" &amp; YEAR(EDATE(F16,$E67))-2018 &amp; "年" &amp; MONTH(EDATE(F16,$E67)) &amp; "月","平成" &amp; YEAR(EDATE(F16,$E67))-1988 &amp; "年" &amp; MONTH(EDATE(F16,$E67)) &amp; "月")</f>
        <v>令和3年7月</v>
      </c>
      <c r="G67" s="39">
        <v>48</v>
      </c>
      <c r="H67" s="39" t="str">
        <f ca="1">IF(OR(YEAR(EDATE(F16,$G67))&gt;2019,AND(YEAR(EDATE(F16,$G67))=2019,MONTH(EDATE(F16,$G67))&gt;4)),"令和" &amp; YEAR(EDATE(F16,$G67))-2018 &amp; "年" &amp; MONTH(EDATE(F16,$G67)) &amp; "月","平成" &amp; YEAR(EDATE(F16,$G67))-1988 &amp; "年" &amp; MONTH(EDATE(F16,$G67)) &amp; "月")</f>
        <v>令和11年9月</v>
      </c>
    </row>
    <row r="68" spans="1:8" x14ac:dyDescent="0.15">
      <c r="E68" s="39">
        <v>-51</v>
      </c>
      <c r="F68" s="39" t="str">
        <f ca="1">IF(OR(YEAR(EDATE(F16,$E68))&gt;2019,AND(YEAR(EDATE(F16,$E68))=2019,MONTH(EDATE(F16,$E68))&gt;4)),"令和" &amp; YEAR(EDATE(F16,$E68))-2018 &amp; "年" &amp; MONTH(EDATE(F16,$E68)) &amp; "月","平成" &amp; YEAR(EDATE(F16,$E68))-1988 &amp; "年" &amp; MONTH(EDATE(F16,$E68)) &amp; "月")</f>
        <v>令和3年6月</v>
      </c>
      <c r="G68" s="39">
        <v>49</v>
      </c>
      <c r="H68" s="39" t="str">
        <f ca="1">IF(OR(YEAR(EDATE(F16,$G68))&gt;2019,AND(YEAR(EDATE(F16,$G68))=2019,MONTH(EDATE(F16,$G68))&gt;4)),"令和" &amp; YEAR(EDATE(F16,$G68))-2018 &amp; "年" &amp; MONTH(EDATE(F16,$G68)) &amp; "月","平成" &amp; YEAR(EDATE(F16,$G68))-1988 &amp; "年" &amp; MONTH(EDATE(F16,$G68)) &amp; "月")</f>
        <v>令和11年10月</v>
      </c>
    </row>
    <row r="69" spans="1:8" x14ac:dyDescent="0.15">
      <c r="E69" s="39">
        <v>-52</v>
      </c>
      <c r="F69" s="39" t="str">
        <f ca="1">IF(OR(YEAR(EDATE(F16,$E69))&gt;2019,AND(YEAR(EDATE(F16,$E69))=2019,MONTH(EDATE(F16,$E69))&gt;4)),"令和" &amp; YEAR(EDATE(F16,$E69))-2018 &amp; "年" &amp; MONTH(EDATE(F16,$E69)) &amp; "月","平成" &amp; YEAR(EDATE(F16,$E69))-1988 &amp; "年" &amp; MONTH(EDATE(F16,$E69)) &amp; "月")</f>
        <v>令和3年5月</v>
      </c>
      <c r="G69" s="39">
        <v>50</v>
      </c>
      <c r="H69" s="39" t="str">
        <f ca="1">IF(OR(YEAR(EDATE(F16,$G69))&gt;2019,AND(YEAR(EDATE(F16,$G69))=2019,MONTH(EDATE(F16,$G69))&gt;4)),"令和" &amp; YEAR(EDATE(F16,$G69))-2018 &amp; "年" &amp; MONTH(EDATE(F16,$G69)) &amp; "月","平成" &amp; YEAR(EDATE(F16,$G69))-1988 &amp; "年" &amp; MONTH(EDATE(F16,$G69)) &amp; "月")</f>
        <v>令和11年11月</v>
      </c>
    </row>
    <row r="70" spans="1:8" x14ac:dyDescent="0.15">
      <c r="E70" s="39">
        <v>-53</v>
      </c>
      <c r="F70" s="39" t="str">
        <f ca="1">IF(OR(YEAR(EDATE(F16,$E70))&gt;2019,AND(YEAR(EDATE(F16,$E70))=2019,MONTH(EDATE(F16,$E70))&gt;4)),"令和" &amp; YEAR(EDATE(F16,$E70))-2018 &amp; "年" &amp; MONTH(EDATE(F16,$E70)) &amp; "月","平成" &amp; YEAR(EDATE(F16,$E70))-1988 &amp; "年" &amp; MONTH(EDATE(F16,$E70)) &amp; "月")</f>
        <v>令和3年4月</v>
      </c>
      <c r="G70" s="39">
        <v>51</v>
      </c>
      <c r="H70" s="39" t="str">
        <f ca="1">IF(OR(YEAR(EDATE(F16,$G70))&gt;2019,AND(YEAR(EDATE(F16,$G70))=2019,MONTH(EDATE(F16,$G70))&gt;4)),"令和" &amp; YEAR(EDATE(F16,$G70))-2018 &amp; "年" &amp; MONTH(EDATE(F16,$G70)) &amp; "月","平成" &amp; YEAR(EDATE(F16,$G70))-1988 &amp; "年" &amp; MONTH(EDATE(F16,$G70)) &amp; "月")</f>
        <v>令和11年12月</v>
      </c>
    </row>
    <row r="71" spans="1:8" x14ac:dyDescent="0.15">
      <c r="E71" s="39">
        <v>-54</v>
      </c>
      <c r="F71" s="39" t="str">
        <f ca="1">IF(OR(YEAR(EDATE(F16,$E71))&gt;2019,AND(YEAR(EDATE(F16,$E71))=2019,MONTH(EDATE(F16,$E71))&gt;4)),"令和" &amp; YEAR(EDATE(F16,$E71))-2018 &amp; "年" &amp; MONTH(EDATE(F16,$E71)) &amp; "月","平成" &amp; YEAR(EDATE(F16,$E71))-1988 &amp; "年" &amp; MONTH(EDATE(F16,$E71)) &amp; "月")</f>
        <v>令和3年3月</v>
      </c>
      <c r="G71" s="39">
        <v>52</v>
      </c>
      <c r="H71" s="39" t="str">
        <f ca="1">IF(OR(YEAR(EDATE(F16,$G71))&gt;2019,AND(YEAR(EDATE(F16,$G71))=2019,MONTH(EDATE(F16,$G71))&gt;4)),"令和" &amp; YEAR(EDATE(F16,$G71))-2018 &amp; "年" &amp; MONTH(EDATE(F16,$G71)) &amp; "月","平成" &amp; YEAR(EDATE(F16,$G71))-1988 &amp; "年" &amp; MONTH(EDATE(F16,$G71)) &amp; "月")</f>
        <v>令和12年1月</v>
      </c>
    </row>
    <row r="72" spans="1:8" x14ac:dyDescent="0.15">
      <c r="E72" s="39">
        <v>-55</v>
      </c>
      <c r="F72" s="39" t="str">
        <f ca="1">IF(OR(YEAR(EDATE(F16,$E72))&gt;2019,AND(YEAR(EDATE(F16,$E72))=2019,MONTH(EDATE(F16,$E72))&gt;4)),"令和" &amp; YEAR(EDATE(F16,$E72))-2018 &amp; "年" &amp; MONTH(EDATE(F16,$E72)) &amp; "月","平成" &amp; YEAR(EDATE(F16,$E72))-1988 &amp; "年" &amp; MONTH(EDATE(F16,$E72)) &amp; "月")</f>
        <v>令和3年2月</v>
      </c>
      <c r="G72" s="39">
        <v>53</v>
      </c>
      <c r="H72" s="39" t="str">
        <f ca="1">IF(OR(YEAR(EDATE(F16,$G72))&gt;2019,AND(YEAR(EDATE(F16,$G72))=2019,MONTH(EDATE(F16,$G72))&gt;4)),"令和" &amp; YEAR(EDATE(F16,$G72))-2018 &amp; "年" &amp; MONTH(EDATE(F16,$G72)) &amp; "月","平成" &amp; YEAR(EDATE(F16,$G72))-1988 &amp; "年" &amp; MONTH(EDATE(F16,$G72)) &amp; "月")</f>
        <v>令和12年2月</v>
      </c>
    </row>
    <row r="73" spans="1:8" x14ac:dyDescent="0.15">
      <c r="E73" s="39">
        <v>-56</v>
      </c>
      <c r="F73" s="39" t="str">
        <f ca="1">IF(OR(YEAR(EDATE(F16,$E73))&gt;2019,AND(YEAR(EDATE(F16,$E73))=2019,MONTH(EDATE(F16,$E73))&gt;4)),"令和" &amp; YEAR(EDATE(F16,$E73))-2018 &amp; "年" &amp; MONTH(EDATE(F16,$E73)) &amp; "月","平成" &amp; YEAR(EDATE(F16,$E73))-1988 &amp; "年" &amp; MONTH(EDATE(F16,$E73)) &amp; "月")</f>
        <v>令和3年1月</v>
      </c>
      <c r="G73" s="39">
        <v>54</v>
      </c>
      <c r="H73" s="39" t="str">
        <f ca="1">IF(OR(YEAR(EDATE(F16,$G73))&gt;2019,AND(YEAR(EDATE(F16,$G73))=2019,MONTH(EDATE(F16,$G73))&gt;4)),"令和" &amp; YEAR(EDATE(F16,$G73))-2018 &amp; "年" &amp; MONTH(EDATE(F16,$G73)) &amp; "月","平成" &amp; YEAR(EDATE(F16,$G73))-1988 &amp; "年" &amp; MONTH(EDATE(F16,$G73)) &amp; "月")</f>
        <v>令和12年3月</v>
      </c>
    </row>
    <row r="74" spans="1:8" x14ac:dyDescent="0.15">
      <c r="E74" s="39">
        <v>-57</v>
      </c>
      <c r="F74" s="39" t="str">
        <f ca="1">IF(OR(YEAR(EDATE(F16,$E74))&gt;2019,AND(YEAR(EDATE(F16,$E74))=2019,MONTH(EDATE(F16,$E74))&gt;4)),"令和" &amp; YEAR(EDATE(F16,$E74))-2018 &amp; "年" &amp; MONTH(EDATE(F16,$E74)) &amp; "月","平成" &amp; YEAR(EDATE(F16,$E74))-1988 &amp; "年" &amp; MONTH(EDATE(F16,$E74)) &amp; "月")</f>
        <v>令和2年12月</v>
      </c>
      <c r="G74" s="39">
        <v>55</v>
      </c>
      <c r="H74" s="39" t="str">
        <f ca="1">IF(OR(YEAR(EDATE(F16,$G74))&gt;2019,AND(YEAR(EDATE(F16,$G74))=2019,MONTH(EDATE(F16,$G74))&gt;4)),"令和" &amp; YEAR(EDATE(F16,$G74))-2018 &amp; "年" &amp; MONTH(EDATE(F16,$G74)) &amp; "月","平成" &amp; YEAR(EDATE(F16,$G74))-1988 &amp; "年" &amp; MONTH(EDATE(F16,$G74)) &amp; "月")</f>
        <v>令和12年4月</v>
      </c>
    </row>
    <row r="75" spans="1:8" x14ac:dyDescent="0.15">
      <c r="E75" s="39">
        <v>-58</v>
      </c>
      <c r="F75" s="39" t="str">
        <f ca="1">IF(OR(YEAR(EDATE(F16,$E75))&gt;2019,AND(YEAR(EDATE(F16,$E75))=2019,MONTH(EDATE(F16,$E75))&gt;4)),"令和" &amp; YEAR(EDATE(F16,$E75))-2018 &amp; "年" &amp; MONTH(EDATE(F16,$E75)) &amp; "月","平成" &amp; YEAR(EDATE(F16,$E75))-1988 &amp; "年" &amp; MONTH(EDATE(F16,$E75)) &amp; "月")</f>
        <v>令和2年11月</v>
      </c>
      <c r="G75" s="39">
        <v>56</v>
      </c>
      <c r="H75" s="39" t="str">
        <f ca="1">IF(OR(YEAR(EDATE(F16,$G75))&gt;2019,AND(YEAR(EDATE(F16,$G75))=2019,MONTH(EDATE(F16,$G75))&gt;4)),"令和" &amp; YEAR(EDATE(F16,$G75))-2018 &amp; "年" &amp; MONTH(EDATE(F16,$G75)) &amp; "月","平成" &amp; YEAR(EDATE(F16,$G75))-1988 &amp; "年" &amp; MONTH(EDATE(F16,$G75)) &amp; "月")</f>
        <v>令和12年5月</v>
      </c>
    </row>
    <row r="76" spans="1:8" x14ac:dyDescent="0.15">
      <c r="E76" s="39">
        <v>-59</v>
      </c>
      <c r="F76" s="39" t="str">
        <f ca="1">IF(OR(YEAR(EDATE(F16,$E76))&gt;2019,AND(YEAR(EDATE(F16,$E76))=2019,MONTH(EDATE(F16,$E76))&gt;4)),"令和" &amp; YEAR(EDATE(F16,$E76))-2018 &amp; "年" &amp; MONTH(EDATE(F16,$E76)) &amp; "月","平成" &amp; YEAR(EDATE(F16,$E76))-1988 &amp; "年" &amp; MONTH(EDATE(F16,$E76)) &amp; "月")</f>
        <v>令和2年10月</v>
      </c>
      <c r="G76" s="39">
        <v>57</v>
      </c>
      <c r="H76" s="39" t="str">
        <f ca="1">IF(OR(YEAR(EDATE(F16,$G76))&gt;2019,AND(YEAR(EDATE(F16,$G76))=2019,MONTH(EDATE(F16,$G76))&gt;4)),"令和" &amp; YEAR(EDATE(F16,$G76))-2018 &amp; "年" &amp; MONTH(EDATE(F16,$G76)) &amp; "月","平成" &amp; YEAR(EDATE(F16,$G76))-1988 &amp; "年" &amp; MONTH(EDATE(F16,$G76)) &amp; "月")</f>
        <v>令和12年6月</v>
      </c>
    </row>
    <row r="77" spans="1:8" x14ac:dyDescent="0.15">
      <c r="E77" s="39">
        <v>-60</v>
      </c>
      <c r="F77" s="39" t="str">
        <f ca="1">IF(OR(YEAR(EDATE(F16,$E77))&gt;2019,AND(YEAR(EDATE(F16,$E77))=2019,MONTH(EDATE(F16,$E77))&gt;4)),"令和" &amp; YEAR(EDATE(F16,$E77))-2018 &amp; "年" &amp; MONTH(EDATE(F16,$E77)) &amp; "月","平成" &amp; YEAR(EDATE(F16,$E77))-1988 &amp; "年" &amp; MONTH(EDATE(F16,$E77)) &amp; "月")</f>
        <v>令和2年9月</v>
      </c>
      <c r="G77" s="39">
        <v>58</v>
      </c>
      <c r="H77" s="39" t="str">
        <f ca="1">IF(OR(YEAR(EDATE(F16,$G77))&gt;2019,AND(YEAR(EDATE(F16,$G77))=2019,MONTH(EDATE(F16,$G77))&gt;4)),"令和" &amp; YEAR(EDATE(F16,$G77))-2018 &amp; "年" &amp; MONTH(EDATE(F16,$G77)) &amp; "月","平成" &amp; YEAR(EDATE(F16,$G77))-1988 &amp; "年" &amp; MONTH(EDATE(F16,$G77)) &amp; "月")</f>
        <v>令和12年7月</v>
      </c>
    </row>
    <row r="78" spans="1:8" x14ac:dyDescent="0.15">
      <c r="E78" s="39">
        <v>-61</v>
      </c>
      <c r="F78" s="39" t="str">
        <f ca="1">IF(OR(YEAR(EDATE(F16,$E78))&gt;2019,AND(YEAR(EDATE(F16,$E78))=2019,MONTH(EDATE(F16,$E78))&gt;4)),"令和" &amp; YEAR(EDATE(F16,$E78))-2018 &amp; "年" &amp; MONTH(EDATE(F16,$E78)) &amp; "月","平成" &amp; YEAR(EDATE(F16,$E78))-1988 &amp; "年" &amp; MONTH(EDATE(F16,$E78)) &amp; "月")</f>
        <v>令和2年8月</v>
      </c>
      <c r="G78" s="39">
        <v>59</v>
      </c>
      <c r="H78" s="39" t="str">
        <f ca="1">IF(OR(YEAR(EDATE(F16,$G78))&gt;2019,AND(YEAR(EDATE(F16,$G78))=2019,MONTH(EDATE(F16,$G78))&gt;4)),"令和" &amp; YEAR(EDATE(F16,$G78))-2018 &amp; "年" &amp; MONTH(EDATE(F16,$G78)) &amp; "月","平成" &amp; YEAR(EDATE(F16,$G78))-1988 &amp; "年" &amp; MONTH(EDATE(F16,$G78)) &amp; "月")</f>
        <v>令和12年8月</v>
      </c>
    </row>
    <row r="79" spans="1:8" x14ac:dyDescent="0.15">
      <c r="E79" s="39">
        <v>-62</v>
      </c>
      <c r="F79" s="39" t="str">
        <f ca="1">IF(OR(YEAR(EDATE(F16,$E79))&gt;2019,AND(YEAR(EDATE(F16,$E79))=2019,MONTH(EDATE(F16,$E79))&gt;4)),"令和" &amp; YEAR(EDATE(F16,$E79))-2018 &amp; "年" &amp; MONTH(EDATE(F16,$E79)) &amp; "月","平成" &amp; YEAR(EDATE(F16,$E79))-1988 &amp; "年" &amp; MONTH(EDATE(F16,$E79)) &amp; "月")</f>
        <v>令和2年7月</v>
      </c>
      <c r="G79" s="39">
        <v>60</v>
      </c>
      <c r="H79" s="39" t="str">
        <f ca="1">IF(OR(YEAR(EDATE(F16,$G79))&gt;2019,AND(YEAR(EDATE(F16,$G79))=2019,MONTH(EDATE(F16,$G79))&gt;4)),"令和" &amp; YEAR(EDATE(F16,$G79))-2018 &amp; "年" &amp; MONTH(EDATE(F16,$G79)) &amp; "月","平成" &amp; YEAR(EDATE(F16,$G79))-1988 &amp; "年" &amp; MONTH(EDATE(F16,$G79)) &amp; "月")</f>
        <v>令和12年9月</v>
      </c>
    </row>
    <row r="80" spans="1:8" x14ac:dyDescent="0.15">
      <c r="E80" s="39">
        <v>-63</v>
      </c>
      <c r="F80" s="39" t="str">
        <f ca="1">IF(OR(YEAR(EDATE(F16,$E80))&gt;2019,AND(YEAR(EDATE(F16,$E80))=2019,MONTH(EDATE(F16,$E80))&gt;4)),"令和" &amp; YEAR(EDATE(F16,$E80))-2018 &amp; "年" &amp; MONTH(EDATE(F16,$E80)) &amp; "月","平成" &amp; YEAR(EDATE(F16,$E80))-1988 &amp; "年" &amp; MONTH(EDATE(F16,$E80)) &amp; "月")</f>
        <v>令和2年6月</v>
      </c>
    </row>
    <row r="81" spans="5:6" x14ac:dyDescent="0.15">
      <c r="E81" s="39">
        <v>-64</v>
      </c>
      <c r="F81" s="39" t="str">
        <f ca="1">IF(OR(YEAR(EDATE(F16,$E81))&gt;2019,AND(YEAR(EDATE(F16,$E81))=2019,MONTH(EDATE(F16,$E81))&gt;4)),"令和" &amp; YEAR(EDATE(F16,$E81))-2018 &amp; "年" &amp; MONTH(EDATE(F16,$E81)) &amp; "月","平成" &amp; YEAR(EDATE(F16,$E81))-1988 &amp; "年" &amp; MONTH(EDATE(F16,$E81)) &amp; "月")</f>
        <v>令和2年5月</v>
      </c>
    </row>
    <row r="82" spans="5:6" x14ac:dyDescent="0.15">
      <c r="E82" s="39">
        <v>-65</v>
      </c>
      <c r="F82" s="39" t="str">
        <f ca="1">IF(OR(YEAR(EDATE(F16,$E82))&gt;2019,AND(YEAR(EDATE(F16,$E82))=2019,MONTH(EDATE(F16,$E82))&gt;4)),"令和" &amp; YEAR(EDATE(F16,$E82))-2018 &amp; "年" &amp; MONTH(EDATE(F16,$E82)) &amp; "月","平成" &amp; YEAR(EDATE(F16,$E82))-1988 &amp; "年" &amp; MONTH(EDATE(F16,$E82)) &amp; "月")</f>
        <v>令和2年4月</v>
      </c>
    </row>
    <row r="83" spans="5:6" x14ac:dyDescent="0.15">
      <c r="E83" s="39">
        <v>-66</v>
      </c>
      <c r="F83" s="39" t="str">
        <f ca="1">IF(OR(YEAR(EDATE(F16,$E83))&gt;2019,AND(YEAR(EDATE(F16,$E83))=2019,MONTH(EDATE(F16,$E83))&gt;4)),"令和" &amp; YEAR(EDATE(F16,$E83))-2018 &amp; "年" &amp; MONTH(EDATE(F16,$E83)) &amp; "月","平成" &amp; YEAR(EDATE(F16,$E83))-1988 &amp; "年" &amp; MONTH(EDATE(F16,$E83)) &amp; "月")</f>
        <v>令和2年3月</v>
      </c>
    </row>
    <row r="84" spans="5:6" x14ac:dyDescent="0.15">
      <c r="E84" s="39">
        <v>-67</v>
      </c>
      <c r="F84" s="39" t="str">
        <f ca="1">IF(OR(YEAR(EDATE(F16,$E84))&gt;2019,AND(YEAR(EDATE(F16,$E84))=2019,MONTH(EDATE(F16,$E84))&gt;4)),"令和" &amp; YEAR(EDATE(F16,$E84))-2018 &amp; "年" &amp; MONTH(EDATE(F16,$E84)) &amp; "月","平成" &amp; YEAR(EDATE(F16,$E84))-1988 &amp; "年" &amp; MONTH(EDATE(F16,$E84)) &amp; "月")</f>
        <v>令和2年2月</v>
      </c>
    </row>
    <row r="85" spans="5:6" x14ac:dyDescent="0.15">
      <c r="E85" s="39">
        <v>-68</v>
      </c>
      <c r="F85" s="39" t="str">
        <f ca="1">IF(OR(YEAR(EDATE(F16,$E85))&gt;2019,AND(YEAR(EDATE(F16,$E85))=2019,MONTH(EDATE(F16,$E85))&gt;4)),"令和" &amp; YEAR(EDATE(F16,$E85))-2018 &amp; "年" &amp; MONTH(EDATE(F16,$E85)) &amp; "月","平成" &amp; YEAR(EDATE(F16,$E85))-1988 &amp; "年" &amp; MONTH(EDATE(F16,$E85)) &amp; "月")</f>
        <v>令和2年1月</v>
      </c>
    </row>
    <row r="86" spans="5:6" x14ac:dyDescent="0.15">
      <c r="E86" s="39">
        <v>-69</v>
      </c>
      <c r="F86" s="39" t="str">
        <f ca="1">IF(OR(YEAR(EDATE(F16,$E86))&gt;2019,AND(YEAR(EDATE(F16,$E86))=2019,MONTH(EDATE(F16,$E86))&gt;4)),"令和" &amp; YEAR(EDATE(F16,$E86))-2018 &amp; "年" &amp; MONTH(EDATE(F16,$E86)) &amp; "月","平成" &amp; YEAR(EDATE(F16,$E86))-1988 &amp; "年" &amp; MONTH(EDATE(F16,$E86)) &amp; "月")</f>
        <v>令和1年12月</v>
      </c>
    </row>
    <row r="87" spans="5:6" x14ac:dyDescent="0.15">
      <c r="E87" s="39">
        <v>-70</v>
      </c>
      <c r="F87" s="39" t="str">
        <f ca="1">IF(OR(YEAR(EDATE(F16,$E87))&gt;2019,AND(YEAR(EDATE(F16,$E87))=2019,MONTH(EDATE(F16,$E87))&gt;4)),"令和" &amp; YEAR(EDATE(F16,$E87))-2018 &amp; "年" &amp; MONTH(EDATE(F16,$E87)) &amp; "月","平成" &amp; YEAR(EDATE(F16,$E87))-1988 &amp; "年" &amp; MONTH(EDATE(F16,$E87)) &amp; "月")</f>
        <v>令和1年11月</v>
      </c>
    </row>
    <row r="88" spans="5:6" x14ac:dyDescent="0.15">
      <c r="E88" s="39">
        <v>-71</v>
      </c>
      <c r="F88" s="39" t="str">
        <f ca="1">IF(OR(YEAR(EDATE(F16,$E88))&gt;2019,AND(YEAR(EDATE(F16,$E88))=2019,MONTH(EDATE(F16,$E88))&gt;4)),"令和" &amp; YEAR(EDATE(F16,$E88))-2018 &amp; "年" &amp; MONTH(EDATE(F16,$E88)) &amp; "月","平成" &amp; YEAR(EDATE(F16,$E88))-1988 &amp; "年" &amp; MONTH(EDATE(F16,$E88)) &amp; "月")</f>
        <v>令和1年10月</v>
      </c>
    </row>
    <row r="89" spans="5:6" x14ac:dyDescent="0.15">
      <c r="E89" s="39">
        <v>-72</v>
      </c>
      <c r="F89" s="39" t="str">
        <f ca="1">IF(OR(YEAR(EDATE(F16,$E89))&gt;2019,AND(YEAR(EDATE(F16,$E89))=2019,MONTH(EDATE(F16,$E89))&gt;4)),"令和" &amp; YEAR(EDATE(F16,$E89))-2018 &amp; "年" &amp; MONTH(EDATE(F16,$E89)) &amp; "月","平成" &amp; YEAR(EDATE(F16,$E89))-1988 &amp; "年" &amp; MONTH(EDATE(F16,$E89)) &amp; "月")</f>
        <v>令和1年9月</v>
      </c>
    </row>
    <row r="90" spans="5:6" x14ac:dyDescent="0.15">
      <c r="E90" s="39">
        <v>-73</v>
      </c>
      <c r="F90" s="39" t="str">
        <f ca="1">IF(OR(YEAR(EDATE(F16,$E90))&gt;2019,AND(YEAR(EDATE(F16,$E90))=2019,MONTH(EDATE(F16,$E90))&gt;4)),"令和" &amp; YEAR(EDATE(F16,$E90))-2018 &amp; "年" &amp; MONTH(EDATE(F16,$E90)) &amp; "月","平成" &amp; YEAR(EDATE(F16,$E90))-1988 &amp; "年" &amp; MONTH(EDATE(F16,$E90)) &amp; "月")</f>
        <v>令和1年8月</v>
      </c>
    </row>
    <row r="91" spans="5:6" x14ac:dyDescent="0.15">
      <c r="E91" s="39">
        <v>-74</v>
      </c>
      <c r="F91" s="39" t="str">
        <f ca="1">IF(OR(YEAR(EDATE(F16,$E91))&gt;2019,AND(YEAR(EDATE(F16,$E91))=2019,MONTH(EDATE(F16,$E91))&gt;4)),"令和" &amp; YEAR(EDATE(F16,$E91))-2018 &amp; "年" &amp; MONTH(EDATE(F16,$E91)) &amp; "月","平成" &amp; YEAR(EDATE(F16,$E91))-1988 &amp; "年" &amp; MONTH(EDATE(F16,$E91)) &amp; "月")</f>
        <v>令和1年7月</v>
      </c>
    </row>
    <row r="92" spans="5:6" x14ac:dyDescent="0.15">
      <c r="E92" s="39">
        <v>-75</v>
      </c>
      <c r="F92" s="39" t="str">
        <f ca="1">IF(OR(YEAR(EDATE(F16,$E92))&gt;2019,AND(YEAR(EDATE(F16,$E92))=2019,MONTH(EDATE(F16,$E92))&gt;4)),"令和" &amp; YEAR(EDATE(F16,$E92))-2018 &amp; "年" &amp; MONTH(EDATE(F16,$E92)) &amp; "月","平成" &amp; YEAR(EDATE(F16,$E92))-1988 &amp; "年" &amp; MONTH(EDATE(F16,$E92)) &amp; "月")</f>
        <v>令和1年6月</v>
      </c>
    </row>
    <row r="93" spans="5:6" x14ac:dyDescent="0.15">
      <c r="E93" s="39">
        <v>-76</v>
      </c>
      <c r="F93" s="39" t="str">
        <f ca="1">IF(OR(YEAR(EDATE(F16,$E93))&gt;2019,AND(YEAR(EDATE(F16,$E93))=2019,MONTH(EDATE(F16,$E93))&gt;4)),"令和" &amp; YEAR(EDATE(F16,$E93))-2018 &amp; "年" &amp; MONTH(EDATE(F16,$E93)) &amp; "月","平成" &amp; YEAR(EDATE(F16,$E93))-1988 &amp; "年" &amp; MONTH(EDATE(F16,$E93)) &amp; "月")</f>
        <v>令和1年5月</v>
      </c>
    </row>
    <row r="94" spans="5:6" x14ac:dyDescent="0.15">
      <c r="E94" s="39">
        <v>-77</v>
      </c>
      <c r="F94" s="39" t="str">
        <f ca="1">IF(OR(YEAR(EDATE(F16,$E94))&gt;2019,AND(YEAR(EDATE(F16,$E94))=2019,MONTH(EDATE(F16,$E94))&gt;4)),"令和" &amp; YEAR(EDATE(F16,$E94))-2018 &amp; "年" &amp; MONTH(EDATE(F16,$E94)) &amp; "月","平成" &amp; YEAR(EDATE(F16,$E94))-1988 &amp; "年" &amp; MONTH(EDATE(F16,$E94)) &amp; "月")</f>
        <v>平成31年4月</v>
      </c>
    </row>
    <row r="95" spans="5:6" x14ac:dyDescent="0.15">
      <c r="E95" s="39">
        <v>-78</v>
      </c>
      <c r="F95" s="39" t="str">
        <f ca="1">IF(OR(YEAR(EDATE(F16,$E95))&gt;2019,AND(YEAR(EDATE(F16,$E95))=2019,MONTH(EDATE(F16,$E95))&gt;4)),"令和" &amp; YEAR(EDATE(F16,$E95))-2018 &amp; "年" &amp; MONTH(EDATE(F16,$E95)) &amp; "月","平成" &amp; YEAR(EDATE(F16,$E95))-1988 &amp; "年" &amp; MONTH(EDATE(F16,$E95)) &amp; "月")</f>
        <v>平成31年3月</v>
      </c>
    </row>
    <row r="96" spans="5:6" x14ac:dyDescent="0.15">
      <c r="E96" s="39">
        <v>-79</v>
      </c>
      <c r="F96" s="39" t="str">
        <f ca="1">IF(OR(YEAR(EDATE(F16,$E96))&gt;2019,AND(YEAR(EDATE(F16,$E96))=2019,MONTH(EDATE(F16,$E96))&gt;4)),"令和" &amp; YEAR(EDATE(F16,$E96))-2018 &amp; "年" &amp; MONTH(EDATE(F16,$E96)) &amp; "月","平成" &amp; YEAR(EDATE(F16,$E96))-1988 &amp; "年" &amp; MONTH(EDATE(F16,$E96)) &amp; "月")</f>
        <v>平成31年2月</v>
      </c>
    </row>
    <row r="97" spans="5:6" x14ac:dyDescent="0.15">
      <c r="E97" s="39">
        <v>-80</v>
      </c>
      <c r="F97" s="39" t="str">
        <f ca="1">IF(OR(YEAR(EDATE(F16,$E97))&gt;2019,AND(YEAR(EDATE(F16,$E97))=2019,MONTH(EDATE(F16,$E97))&gt;4)),"令和" &amp; YEAR(EDATE(F16,$E97))-2018 &amp; "年" &amp; MONTH(EDATE(F16,$E97)) &amp; "月","平成" &amp; YEAR(EDATE(F16,$E97))-1988 &amp; "年" &amp; MONTH(EDATE(F16,$E97)) &amp; "月")</f>
        <v>平成31年1月</v>
      </c>
    </row>
    <row r="98" spans="5:6" x14ac:dyDescent="0.15">
      <c r="E98" s="39">
        <v>-81</v>
      </c>
      <c r="F98" s="39" t="str">
        <f ca="1">IF(OR(YEAR(EDATE(F16,$E98))&gt;2019,AND(YEAR(EDATE(F16,$E98))=2019,MONTH(EDATE(F16,$E98))&gt;4)),"令和" &amp; YEAR(EDATE(F16,$E98))-2018 &amp; "年" &amp; MONTH(EDATE(F16,$E98)) &amp; "月","平成" &amp; YEAR(EDATE(F16,$E98))-1988 &amp; "年" &amp; MONTH(EDATE(F16,$E98)) &amp; "月")</f>
        <v>平成30年12月</v>
      </c>
    </row>
    <row r="99" spans="5:6" x14ac:dyDescent="0.15">
      <c r="E99" s="39">
        <v>-82</v>
      </c>
      <c r="F99" s="39" t="str">
        <f ca="1">IF(OR(YEAR(EDATE(F16,$E99))&gt;2019,AND(YEAR(EDATE(F16,$E99))=2019,MONTH(EDATE(F16,$E99))&gt;4)),"令和" &amp; YEAR(EDATE(F16,$E99))-2018 &amp; "年" &amp; MONTH(EDATE(F16,$E99)) &amp; "月","平成" &amp; YEAR(EDATE(F16,$E99))-1988 &amp; "年" &amp; MONTH(EDATE(F16,$E99)) &amp; "月")</f>
        <v>平成30年11月</v>
      </c>
    </row>
    <row r="100" spans="5:6" x14ac:dyDescent="0.15">
      <c r="E100" s="39">
        <v>-83</v>
      </c>
      <c r="F100" s="39" t="str">
        <f ca="1">IF(OR(YEAR(EDATE(F16,$E100))&gt;2019,AND(YEAR(EDATE(F16,$E100))=2019,MONTH(EDATE(F16,$E100))&gt;4)),"令和" &amp; YEAR(EDATE(F16,$E100))-2018 &amp; "年" &amp; MONTH(EDATE(F16,$E100)) &amp; "月","平成" &amp; YEAR(EDATE(F16,$E100))-1988 &amp; "年" &amp; MONTH(EDATE(F16,$E100)) &amp; "月")</f>
        <v>平成30年10月</v>
      </c>
    </row>
    <row r="101" spans="5:6" x14ac:dyDescent="0.15">
      <c r="E101" s="39">
        <v>-84</v>
      </c>
      <c r="F101" s="39" t="str">
        <f ca="1">IF(OR(YEAR(EDATE(F16,$E101))&gt;2019,AND(YEAR(EDATE(F16,$E101))=2019,MONTH(EDATE(F16,$E101))&gt;4)),"令和" &amp; YEAR(EDATE(F16,$E101))-2018 &amp; "年" &amp; MONTH(EDATE(F16,$E101)) &amp; "月","平成" &amp; YEAR(EDATE(F16,$E101))-1988 &amp; "年" &amp; MONTH(EDATE(F16,$E101)) &amp; "月")</f>
        <v>平成30年9月</v>
      </c>
    </row>
    <row r="102" spans="5:6" x14ac:dyDescent="0.15">
      <c r="E102" s="39">
        <v>-85</v>
      </c>
      <c r="F102" s="39" t="str">
        <f ca="1">IF(OR(YEAR(EDATE(F16,$E102))&gt;2019,AND(YEAR(EDATE(F16,$E102))=2019,MONTH(EDATE(F16,$E102))&gt;4)),"令和" &amp; YEAR(EDATE(F16,$E102))-2018 &amp; "年" &amp; MONTH(EDATE(F16,$E102)) &amp; "月","平成" &amp; YEAR(EDATE(F16,$E102))-1988 &amp; "年" &amp; MONTH(EDATE(F16,$E102)) &amp; "月")</f>
        <v>平成30年8月</v>
      </c>
    </row>
    <row r="103" spans="5:6" x14ac:dyDescent="0.15">
      <c r="E103" s="39">
        <v>-86</v>
      </c>
      <c r="F103" s="39" t="str">
        <f ca="1">IF(OR(YEAR(EDATE(F16,$E103))&gt;2019,AND(YEAR(EDATE(F16,$E103))=2019,MONTH(EDATE(F16,$E103))&gt;4)),"令和" &amp; YEAR(EDATE(F16,$E103))-2018 &amp; "年" &amp; MONTH(EDATE(F16,$E103)) &amp; "月","平成" &amp; YEAR(EDATE(F16,$E103))-1988 &amp; "年" &amp; MONTH(EDATE(F16,$E103)) &amp; "月")</f>
        <v>平成30年7月</v>
      </c>
    </row>
    <row r="104" spans="5:6" x14ac:dyDescent="0.15">
      <c r="E104" s="39">
        <v>-87</v>
      </c>
      <c r="F104" s="39" t="str">
        <f ca="1">IF(OR(YEAR(EDATE(F16,$E104))&gt;2019,AND(YEAR(EDATE(F16,$E104))=2019,MONTH(EDATE(F16,$E104))&gt;4)),"令和" &amp; YEAR(EDATE(F16,$E104))-2018 &amp; "年" &amp; MONTH(EDATE(F16,$E104)) &amp; "月","平成" &amp; YEAR(EDATE(F16,$E104))-1988 &amp; "年" &amp; MONTH(EDATE(F16,$E104)) &amp; "月")</f>
        <v>平成30年6月</v>
      </c>
    </row>
    <row r="105" spans="5:6" x14ac:dyDescent="0.15">
      <c r="E105" s="39">
        <v>-88</v>
      </c>
      <c r="F105" s="39" t="str">
        <f ca="1">IF(OR(YEAR(EDATE(F16,$E105))&gt;2019,AND(YEAR(EDATE(F16,$E105))=2019,MONTH(EDATE(F16,$E105))&gt;4)),"令和" &amp; YEAR(EDATE(F16,$E105))-2018 &amp; "年" &amp; MONTH(EDATE(F16,$E105)) &amp; "月","平成" &amp; YEAR(EDATE(F16,$E105))-1988 &amp; "年" &amp; MONTH(EDATE(F16,$E105)) &amp; "月")</f>
        <v>平成30年5月</v>
      </c>
    </row>
    <row r="106" spans="5:6" x14ac:dyDescent="0.15">
      <c r="E106" s="39">
        <v>-89</v>
      </c>
      <c r="F106" s="39" t="str">
        <f ca="1">IF(OR(YEAR(EDATE(F16,$E106))&gt;2019,AND(YEAR(EDATE(F16,$E106))=2019,MONTH(EDATE(F16,$E106))&gt;4)),"令和" &amp; YEAR(EDATE(F16,$E106))-2018 &amp; "年" &amp; MONTH(EDATE(F16,$E106)) &amp; "月","平成" &amp; YEAR(EDATE(F16,$E106))-1988 &amp; "年" &amp; MONTH(EDATE(F16,$E106)) &amp; "月")</f>
        <v>平成30年4月</v>
      </c>
    </row>
    <row r="107" spans="5:6" x14ac:dyDescent="0.15">
      <c r="E107" s="39">
        <v>-90</v>
      </c>
      <c r="F107" s="39" t="str">
        <f ca="1">IF(OR(YEAR(EDATE(F16,$E107))&gt;2019,AND(YEAR(EDATE(F16,$E107))=2019,MONTH(EDATE(F16,$E107))&gt;4)),"令和" &amp; YEAR(EDATE(F16,$E107))-2018 &amp; "年" &amp; MONTH(EDATE(F16,$E107)) &amp; "月","平成" &amp; YEAR(EDATE(F16,$E107))-1988 &amp; "年" &amp; MONTH(EDATE(F16,$E107)) &amp; "月")</f>
        <v>平成30年3月</v>
      </c>
    </row>
    <row r="108" spans="5:6" x14ac:dyDescent="0.15">
      <c r="E108" s="39">
        <v>-91</v>
      </c>
      <c r="F108" s="39" t="str">
        <f ca="1">IF(OR(YEAR(EDATE(F16,$E108))&gt;2019,AND(YEAR(EDATE(F16,$E108))=2019,MONTH(EDATE(F16,$E108))&gt;4)),"令和" &amp; YEAR(EDATE(F16,$E108))-2018 &amp; "年" &amp; MONTH(EDATE(F16,$E108)) &amp; "月","平成" &amp; YEAR(EDATE(F16,$E108))-1988 &amp; "年" &amp; MONTH(EDATE(F16,$E108)) &amp; "月")</f>
        <v>平成30年2月</v>
      </c>
    </row>
    <row r="109" spans="5:6" x14ac:dyDescent="0.15">
      <c r="E109" s="39">
        <v>-92</v>
      </c>
      <c r="F109" s="39" t="str">
        <f ca="1">IF(OR(YEAR(EDATE(F16,$E109))&gt;2019,AND(YEAR(EDATE(F16,$E109))=2019,MONTH(EDATE(F16,$E109))&gt;4)),"令和" &amp; YEAR(EDATE(F16,$E109))-2018 &amp; "年" &amp; MONTH(EDATE(F16,$E109)) &amp; "月","平成" &amp; YEAR(EDATE(F16,$E109))-1988 &amp; "年" &amp; MONTH(EDATE(F16,$E109)) &amp; "月")</f>
        <v>平成30年1月</v>
      </c>
    </row>
    <row r="110" spans="5:6" x14ac:dyDescent="0.15">
      <c r="E110" s="39">
        <v>-93</v>
      </c>
      <c r="F110" s="39" t="str">
        <f ca="1">IF(OR(YEAR(EDATE(F16,$E110))&gt;2019,AND(YEAR(EDATE(F16,$E110))=2019,MONTH(EDATE(F16,$E110))&gt;4)),"令和" &amp; YEAR(EDATE(F16,$E110))-2018 &amp; "年" &amp; MONTH(EDATE(F16,$E110)) &amp; "月","平成" &amp; YEAR(EDATE(F16,$E110))-1988 &amp; "年" &amp; MONTH(EDATE(F16,$E110)) &amp; "月")</f>
        <v>平成29年12月</v>
      </c>
    </row>
    <row r="111" spans="5:6" x14ac:dyDescent="0.15">
      <c r="E111" s="39">
        <v>-94</v>
      </c>
      <c r="F111" s="39" t="str">
        <f ca="1">IF(OR(YEAR(EDATE(F16,$E111))&gt;2019,AND(YEAR(EDATE(F16,$E111))=2019,MONTH(EDATE(F16,$E111))&gt;4)),"令和" &amp; YEAR(EDATE(F16,$E111))-2018 &amp; "年" &amp; MONTH(EDATE(F16,$E111)) &amp; "月","平成" &amp; YEAR(EDATE(F16,$E111))-1988 &amp; "年" &amp; MONTH(EDATE(F16,$E111)) &amp; "月")</f>
        <v>平成29年11月</v>
      </c>
    </row>
    <row r="112" spans="5:6" x14ac:dyDescent="0.15">
      <c r="E112" s="39">
        <v>-95</v>
      </c>
      <c r="F112" s="39" t="str">
        <f ca="1">IF(OR(YEAR(EDATE(F16,$E112))&gt;2019,AND(YEAR(EDATE(F16,$E112))=2019,MONTH(EDATE(F16,$E112))&gt;4)),"令和" &amp; YEAR(EDATE(F16,$E112))-2018 &amp; "年" &amp; MONTH(EDATE(F16,$E112)) &amp; "月","平成" &amp; YEAR(EDATE(F16,$E112))-1988 &amp; "年" &amp; MONTH(EDATE(F16,$E112)) &amp; "月")</f>
        <v>平成29年10月</v>
      </c>
    </row>
    <row r="113" spans="5:6" x14ac:dyDescent="0.15">
      <c r="E113" s="39">
        <v>-96</v>
      </c>
      <c r="F113" s="39" t="str">
        <f ca="1">IF(OR(YEAR(EDATE(F16,$E113))&gt;2019,AND(YEAR(EDATE(F16,$E113))=2019,MONTH(EDATE(F16,$E113))&gt;4)),"令和" &amp; YEAR(EDATE(F16,$E113))-2018 &amp; "年" &amp; MONTH(EDATE(F16,$E113)) &amp; "月","平成" &amp; YEAR(EDATE(F16,$E113))-1988 &amp; "年" &amp; MONTH(EDATE(F16,$E113)) &amp; "月")</f>
        <v>平成29年9月</v>
      </c>
    </row>
    <row r="114" spans="5:6" x14ac:dyDescent="0.15">
      <c r="E114" s="39">
        <v>-97</v>
      </c>
      <c r="F114" s="39" t="str">
        <f ca="1">IF(OR(YEAR(EDATE(F16,$E114))&gt;2019,AND(YEAR(EDATE(F16,$E114))=2019,MONTH(EDATE(F16,$E114))&gt;4)),"令和" &amp; YEAR(EDATE(F16,$E114))-2018 &amp; "年" &amp; MONTH(EDATE(F16,$E114)) &amp; "月","平成" &amp; YEAR(EDATE(F16,$E114))-1988 &amp; "年" &amp; MONTH(EDATE(F16,$E114)) &amp; "月")</f>
        <v>平成29年8月</v>
      </c>
    </row>
    <row r="115" spans="5:6" x14ac:dyDescent="0.15">
      <c r="E115" s="39">
        <v>-98</v>
      </c>
      <c r="F115" s="39" t="str">
        <f ca="1">IF(OR(YEAR(EDATE(F16,$E115))&gt;2019,AND(YEAR(EDATE(F16,$E115))=2019,MONTH(EDATE(F16,$E115))&gt;4)),"令和" &amp; YEAR(EDATE(F16,$E115))-2018 &amp; "年" &amp; MONTH(EDATE(F16,$E115)) &amp; "月","平成" &amp; YEAR(EDATE(F16,$E115))-1988 &amp; "年" &amp; MONTH(EDATE(F16,$E115)) &amp; "月")</f>
        <v>平成29年7月</v>
      </c>
    </row>
    <row r="116" spans="5:6" x14ac:dyDescent="0.15">
      <c r="E116" s="39">
        <v>-99</v>
      </c>
      <c r="F116" s="39" t="str">
        <f ca="1">IF(OR(YEAR(EDATE(F16,$E116))&gt;2019,AND(YEAR(EDATE(F16,$E116))=2019,MONTH(EDATE(F16,$E116))&gt;4)),"令和" &amp; YEAR(EDATE(F16,$E116))-2018 &amp; "年" &amp; MONTH(EDATE(F16,$E116)) &amp; "月","平成" &amp; YEAR(EDATE(F16,$E116))-1988 &amp; "年" &amp; MONTH(EDATE(F16,$E116)) &amp; "月")</f>
        <v>平成29年6月</v>
      </c>
    </row>
    <row r="117" spans="5:6" x14ac:dyDescent="0.15">
      <c r="E117" s="39">
        <v>-100</v>
      </c>
      <c r="F117" s="39" t="str">
        <f ca="1">IF(OR(YEAR(EDATE(F16,$E117))&gt;2019,AND(YEAR(EDATE(F16,$E117))=2019,MONTH(EDATE(F16,$E117))&gt;4)),"令和" &amp; YEAR(EDATE(F16,$E117))-2018 &amp; "年" &amp; MONTH(EDATE(F16,$E117)) &amp; "月","平成" &amp; YEAR(EDATE(F16,$E117))-1988 &amp; "年" &amp; MONTH(EDATE(F16,$E117)) &amp; "月")</f>
        <v>平成29年5月</v>
      </c>
    </row>
    <row r="118" spans="5:6" x14ac:dyDescent="0.15">
      <c r="E118" s="39">
        <v>-101</v>
      </c>
      <c r="F118" s="39" t="str">
        <f ca="1">IF(OR(YEAR(EDATE(F16,$E118))&gt;2019,AND(YEAR(EDATE(F16,$E118))=2019,MONTH(EDATE(F16,$E118))&gt;4)),"令和" &amp; YEAR(EDATE(F16,$E118))-2018 &amp; "年" &amp; MONTH(EDATE(F16,$E118)) &amp; "月","平成" &amp; YEAR(EDATE(F16,$E118))-1988 &amp; "年" &amp; MONTH(EDATE(F16,$E118)) &amp; "月")</f>
        <v>平成29年4月</v>
      </c>
    </row>
    <row r="119" spans="5:6" x14ac:dyDescent="0.15">
      <c r="E119" s="39">
        <v>-102</v>
      </c>
      <c r="F119" s="39" t="str">
        <f ca="1">IF(OR(YEAR(EDATE(F16,$E119))&gt;2019,AND(YEAR(EDATE(F16,$E119))=2019,MONTH(EDATE(F16,$E119))&gt;4)),"令和" &amp; YEAR(EDATE(F16,$E119))-2018 &amp; "年" &amp; MONTH(EDATE(F16,$E119)) &amp; "月","平成" &amp; YEAR(EDATE(F16,$E119))-1988 &amp; "年" &amp; MONTH(EDATE(F16,$E119)) &amp; "月")</f>
        <v>平成29年3月</v>
      </c>
    </row>
    <row r="120" spans="5:6" x14ac:dyDescent="0.15">
      <c r="E120" s="39">
        <v>-103</v>
      </c>
      <c r="F120" s="39" t="str">
        <f ca="1">IF(OR(YEAR(EDATE(F16,$E120))&gt;2019,AND(YEAR(EDATE(F16,$E120))=2019,MONTH(EDATE(F16,$E120))&gt;4)),"令和" &amp; YEAR(EDATE(F16,$E120))-2018 &amp; "年" &amp; MONTH(EDATE(F16,$E120)) &amp; "月","平成" &amp; YEAR(EDATE(F16,$E120))-1988 &amp; "年" &amp; MONTH(EDATE(F16,$E120)) &amp; "月")</f>
        <v>平成29年2月</v>
      </c>
    </row>
    <row r="121" spans="5:6" x14ac:dyDescent="0.15">
      <c r="E121" s="39">
        <v>-104</v>
      </c>
      <c r="F121" s="39" t="str">
        <f ca="1">IF(OR(YEAR(EDATE(F16,$E121))&gt;2019,AND(YEAR(EDATE(F16,$E121))=2019,MONTH(EDATE(F16,$E121))&gt;4)),"令和" &amp; YEAR(EDATE(F16,$E121))-2018 &amp; "年" &amp; MONTH(EDATE(F16,$E121)) &amp; "月","平成" &amp; YEAR(EDATE(F16,$E121))-1988 &amp; "年" &amp; MONTH(EDATE(F16,$E121)) &amp; "月")</f>
        <v>平成29年1月</v>
      </c>
    </row>
    <row r="122" spans="5:6" x14ac:dyDescent="0.15">
      <c r="E122" s="39">
        <v>-105</v>
      </c>
      <c r="F122" s="39" t="str">
        <f ca="1">IF(OR(YEAR(EDATE(F16,$E122))&gt;2019,AND(YEAR(EDATE(F16,$E122))=2019,MONTH(EDATE(F16,$E122))&gt;4)),"令和" &amp; YEAR(EDATE(F16,$E122))-2018 &amp; "年" &amp; MONTH(EDATE(F16,$E122)) &amp; "月","平成" &amp; YEAR(EDATE(F16,$E122))-1988 &amp; "年" &amp; MONTH(EDATE(F16,$E122)) &amp; "月")</f>
        <v>平成28年12月</v>
      </c>
    </row>
    <row r="123" spans="5:6" x14ac:dyDescent="0.15">
      <c r="E123" s="39">
        <v>-106</v>
      </c>
      <c r="F123" s="39" t="str">
        <f ca="1">IF(OR(YEAR(EDATE(F16,$E123))&gt;2019,AND(YEAR(EDATE(F16,$E123))=2019,MONTH(EDATE(F16,$E123))&gt;4)),"令和" &amp; YEAR(EDATE(F16,$E123))-2018 &amp; "年" &amp; MONTH(EDATE(F16,$E123)) &amp; "月","平成" &amp; YEAR(EDATE(F16,$E123))-1988 &amp; "年" &amp; MONTH(EDATE(F16,$E123)) &amp; "月")</f>
        <v>平成28年11月</v>
      </c>
    </row>
    <row r="124" spans="5:6" x14ac:dyDescent="0.15">
      <c r="E124" s="39">
        <v>-107</v>
      </c>
      <c r="F124" s="39" t="str">
        <f ca="1">IF(OR(YEAR(EDATE(F16,$E124))&gt;2019,AND(YEAR(EDATE(F16,$E124))=2019,MONTH(EDATE(F16,$E124))&gt;4)),"令和" &amp; YEAR(EDATE(F16,$E124))-2018 &amp; "年" &amp; MONTH(EDATE(F16,$E124)) &amp; "月","平成" &amp; YEAR(EDATE(F16,$E124))-1988 &amp; "年" &amp; MONTH(EDATE(F16,$E124)) &amp; "月")</f>
        <v>平成28年10月</v>
      </c>
    </row>
    <row r="125" spans="5:6" x14ac:dyDescent="0.15">
      <c r="E125" s="39">
        <v>-108</v>
      </c>
      <c r="F125" s="39" t="str">
        <f ca="1">IF(OR(YEAR(EDATE(F16,$E125))&gt;2019,AND(YEAR(EDATE(F16,$E125))=2019,MONTH(EDATE(F16,$E125))&gt;4)),"令和" &amp; YEAR(EDATE(F16,$E125))-2018 &amp; "年" &amp; MONTH(EDATE(F16,$E125)) &amp; "月","平成" &amp; YEAR(EDATE(F16,$E125))-1988 &amp; "年" &amp; MONTH(EDATE(F16,$E125)) &amp; "月")</f>
        <v>平成28年9月</v>
      </c>
    </row>
    <row r="126" spans="5:6" x14ac:dyDescent="0.15">
      <c r="E126" s="39">
        <v>-109</v>
      </c>
      <c r="F126" s="39" t="str">
        <f ca="1">IF(OR(YEAR(EDATE(F16,$E126))&gt;2019,AND(YEAR(EDATE(F16,$E126))=2019,MONTH(EDATE(F16,$E126))&gt;4)),"令和" &amp; YEAR(EDATE(F16,$E126))-2018 &amp; "年" &amp; MONTH(EDATE(F16,$E126)) &amp; "月","平成" &amp; YEAR(EDATE(F16,$E126))-1988 &amp; "年" &amp; MONTH(EDATE(F16,$E126)) &amp; "月")</f>
        <v>平成28年8月</v>
      </c>
    </row>
    <row r="127" spans="5:6" x14ac:dyDescent="0.15">
      <c r="E127" s="39">
        <v>-110</v>
      </c>
      <c r="F127" s="39" t="str">
        <f ca="1">IF(OR(YEAR(EDATE(F16,$E127))&gt;2019,AND(YEAR(EDATE(F16,$E127))=2019,MONTH(EDATE(F16,$E127))&gt;4)),"令和" &amp; YEAR(EDATE(F16,$E127))-2018 &amp; "年" &amp; MONTH(EDATE(F16,$E127)) &amp; "月","平成" &amp; YEAR(EDATE(F16,$E127))-1988 &amp; "年" &amp; MONTH(EDATE(F16,$E127)) &amp; "月")</f>
        <v>平成28年7月</v>
      </c>
    </row>
    <row r="128" spans="5:6" x14ac:dyDescent="0.15">
      <c r="E128" s="39">
        <v>-111</v>
      </c>
      <c r="F128" s="39" t="str">
        <f ca="1">IF(OR(YEAR(EDATE(F16,$E128))&gt;2019,AND(YEAR(EDATE(F16,$E128))=2019,MONTH(EDATE(F16,$E128))&gt;4)),"令和" &amp; YEAR(EDATE(F16,$E128))-2018 &amp; "年" &amp; MONTH(EDATE(F16,$E128)) &amp; "月","平成" &amp; YEAR(EDATE(F16,$E128))-1988 &amp; "年" &amp; MONTH(EDATE(F16,$E128)) &amp; "月")</f>
        <v>平成28年6月</v>
      </c>
    </row>
    <row r="129" spans="5:6" x14ac:dyDescent="0.15">
      <c r="E129" s="39">
        <v>-112</v>
      </c>
      <c r="F129" s="39" t="str">
        <f ca="1">IF(OR(YEAR(EDATE(F16,$E129))&gt;2019,AND(YEAR(EDATE(F16,$E129))=2019,MONTH(EDATE(F16,$E129))&gt;4)),"令和" &amp; YEAR(EDATE(F16,$E129))-2018 &amp; "年" &amp; MONTH(EDATE(F16,$E129)) &amp; "月","平成" &amp; YEAR(EDATE(F16,$E129))-1988 &amp; "年" &amp; MONTH(EDATE(F16,$E129)) &amp; "月")</f>
        <v>平成28年5月</v>
      </c>
    </row>
    <row r="130" spans="5:6" x14ac:dyDescent="0.15">
      <c r="E130" s="39">
        <v>-113</v>
      </c>
      <c r="F130" s="39" t="str">
        <f ca="1">IF(OR(YEAR(EDATE(F16,$E130))&gt;2019,AND(YEAR(EDATE(F16,$E130))=2019,MONTH(EDATE(F16,$E130))&gt;4)),"令和" &amp; YEAR(EDATE(F16,$E130))-2018 &amp; "年" &amp; MONTH(EDATE(F16,$E130)) &amp; "月","平成" &amp; YEAR(EDATE(F16,$E130))-1988 &amp; "年" &amp; MONTH(EDATE(F16,$E130)) &amp; "月")</f>
        <v>平成28年4月</v>
      </c>
    </row>
    <row r="131" spans="5:6" x14ac:dyDescent="0.15">
      <c r="E131" s="39">
        <v>-114</v>
      </c>
      <c r="F131" s="39" t="str">
        <f ca="1">IF(OR(YEAR(EDATE(F16,$E131))&gt;2019,AND(YEAR(EDATE(F16,$E131))=2019,MONTH(EDATE(F16,$E131))&gt;4)),"令和" &amp; YEAR(EDATE(F16,$E131))-2018 &amp; "年" &amp; MONTH(EDATE(F16,$E131)) &amp; "月","平成" &amp; YEAR(EDATE(F16,$E131))-1988 &amp; "年" &amp; MONTH(EDATE(F16,$E131)) &amp; "月")</f>
        <v>平成28年3月</v>
      </c>
    </row>
    <row r="132" spans="5:6" x14ac:dyDescent="0.15">
      <c r="E132" s="39">
        <v>-115</v>
      </c>
      <c r="F132" s="39" t="str">
        <f ca="1">IF(OR(YEAR(EDATE(F16,$E132))&gt;2019,AND(YEAR(EDATE(F16,$E132))=2019,MONTH(EDATE(F16,$E132))&gt;4)),"令和" &amp; YEAR(EDATE(F16,$E132))-2018 &amp; "年" &amp; MONTH(EDATE(F16,$E132)) &amp; "月","平成" &amp; YEAR(EDATE(F16,$E132))-1988 &amp; "年" &amp; MONTH(EDATE(F16,$E132)) &amp; "月")</f>
        <v>平成28年2月</v>
      </c>
    </row>
    <row r="133" spans="5:6" x14ac:dyDescent="0.15">
      <c r="E133" s="39">
        <v>-116</v>
      </c>
      <c r="F133" s="39" t="str">
        <f ca="1">IF(OR(YEAR(EDATE(F16,$E133))&gt;2019,AND(YEAR(EDATE(F16,$E133))=2019,MONTH(EDATE(F16,$E133))&gt;4)),"令和" &amp; YEAR(EDATE(F16,$E133))-2018 &amp; "年" &amp; MONTH(EDATE(F16,$E133)) &amp; "月","平成" &amp; YEAR(EDATE(F16,$E133))-1988 &amp; "年" &amp; MONTH(EDATE(F16,$E133)) &amp; "月")</f>
        <v>平成28年1月</v>
      </c>
    </row>
    <row r="134" spans="5:6" x14ac:dyDescent="0.15">
      <c r="E134" s="39">
        <v>-117</v>
      </c>
      <c r="F134" s="39" t="str">
        <f ca="1">IF(OR(YEAR(EDATE(F16,$E134))&gt;2019,AND(YEAR(EDATE(F16,$E134))=2019,MONTH(EDATE(F16,$E134))&gt;4)),"令和" &amp; YEAR(EDATE(F16,$E134))-2018 &amp; "年" &amp; MONTH(EDATE(F16,$E134)) &amp; "月","平成" &amp; YEAR(EDATE(F16,$E134))-1988 &amp; "年" &amp; MONTH(EDATE(F16,$E134)) &amp; "月")</f>
        <v>平成27年12月</v>
      </c>
    </row>
    <row r="135" spans="5:6" x14ac:dyDescent="0.15">
      <c r="E135" s="39">
        <v>-118</v>
      </c>
      <c r="F135" s="39" t="str">
        <f ca="1">IF(OR(YEAR(EDATE(F16,$E135))&gt;2019,AND(YEAR(EDATE(F16,$E135))=2019,MONTH(EDATE(F16,$E135))&gt;4)),"令和" &amp; YEAR(EDATE(F16,$E135))-2018 &amp; "年" &amp; MONTH(EDATE(F16,$E135)) &amp; "月","平成" &amp; YEAR(EDATE(F16,$E135))-1988 &amp; "年" &amp; MONTH(EDATE(F16,$E135)) &amp; "月")</f>
        <v>平成27年11月</v>
      </c>
    </row>
    <row r="136" spans="5:6" x14ac:dyDescent="0.15">
      <c r="E136" s="39">
        <v>-119</v>
      </c>
      <c r="F136" s="39" t="str">
        <f ca="1">IF(OR(YEAR(EDATE(F16,$E136))&gt;2019,AND(YEAR(EDATE(F16,$E136))=2019,MONTH(EDATE(F16,$E136))&gt;4)),"令和" &amp; YEAR(EDATE(F16,$E136))-2018 &amp; "年" &amp; MONTH(EDATE(F16,$E136)) &amp; "月","平成" &amp; YEAR(EDATE(F16,$E136))-1988 &amp; "年" &amp; MONTH(EDATE(F16,$E136)) &amp; "月")</f>
        <v>平成27年10月</v>
      </c>
    </row>
    <row r="137" spans="5:6" x14ac:dyDescent="0.15">
      <c r="E137" s="39">
        <v>-120</v>
      </c>
      <c r="F137" s="39" t="str">
        <f ca="1">IF(OR(YEAR(EDATE(F16,$E137))&gt;2019,AND(YEAR(EDATE(F16,$E137))=2019,MONTH(EDATE(F16,$E137))&gt;4)),"令和" &amp; YEAR(EDATE(F16,$E137))-2018 &amp; "年" &amp; MONTH(EDATE(F16,$E137)) &amp; "月","平成" &amp; YEAR(EDATE(F16,$E137))-1988 &amp; "年" &amp; MONTH(EDATE(F16,$E137)) &amp; "月")</f>
        <v>平成27年9月</v>
      </c>
    </row>
    <row r="138" spans="5:6" x14ac:dyDescent="0.15">
      <c r="E138" s="39"/>
      <c r="F138" s="39" t="s">
        <v>39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報告書</vt:lpstr>
      <vt:lpstr>別紙検査者</vt:lpstr>
      <vt:lpstr>報告概要書</vt:lpstr>
      <vt:lpstr>報告概要書_印刷用</vt:lpstr>
      <vt:lpstr>CSV変換用</vt:lpstr>
      <vt:lpstr>CSV＆コメントまとめ</vt:lpstr>
      <vt:lpstr>プルダウン選択肢</vt:lpstr>
      <vt:lpstr>別紙検査者!Print_Area</vt:lpstr>
      <vt:lpstr>報告概要書!Print_Area</vt:lpstr>
      <vt:lpstr>報告概要書_印刷用!Print_Area</vt:lpstr>
      <vt:lpstr>報告書!Print_Area</vt:lpstr>
      <vt:lpstr>別紙検査者!リスト_報告書_改善予定年月</vt:lpstr>
      <vt:lpstr>報告概要書_印刷用!リスト_報告書_改善予定年月</vt:lpstr>
      <vt:lpstr>報告書!リスト_報告書_改善予定年月</vt:lpstr>
      <vt:lpstr>別紙検査者!リスト_報告書_不具合把握年月</vt:lpstr>
      <vt:lpstr>報告概要書_印刷用!リスト_報告書_不具合把握年月</vt:lpstr>
      <vt:lpstr>報告書!リスト_報告書_不具合把握年月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2025-09-29T08:52:49Z</cp:lastPrinted>
  <dcterms:created xsi:type="dcterms:W3CDTF">1997-01-08T22:48:59Z</dcterms:created>
  <dcterms:modified xsi:type="dcterms:W3CDTF">2025-09-30T05:06:16Z</dcterms:modified>
</cp:coreProperties>
</file>