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filesv-kamisugibuncho.intra.city.sendai.jp\組織用\こども若者局幼稚園・保育部幼保企画課\60_こども誰でも通園制度\R8\03_R8年度年央公募にむけて\01_資料作成\【完成版】（作業中）\"/>
    </mc:Choice>
  </mc:AlternateContent>
  <xr:revisionPtr revIDLastSave="0" documentId="13_ncr:1_{C0AB6BAF-D3C6-4D4C-B62A-B715C59590D4}" xr6:coauthVersionLast="47" xr6:coauthVersionMax="47" xr10:uidLastSave="{00000000-0000-0000-0000-000000000000}"/>
  <bookViews>
    <workbookView xWindow="-28920" yWindow="-120" windowWidth="29040" windowHeight="15720" xr2:uid="{E25E0DEF-AF90-4C8C-9821-1E3D03CFABEE}"/>
  </bookViews>
  <sheets>
    <sheet name="質問票" sheetId="1" r:id="rId1"/>
  </sheets>
  <definedNames>
    <definedName name="_xlnm._FilterDatabase" localSheetId="0" hidden="1">質問票!$A$19:$P$19</definedName>
    <definedName name="_xlnm.Print_Area" localSheetId="0">質問票!$A$1:$J$30</definedName>
    <definedName name="_xlnm.Print_Titles" localSheetId="0">質問票!$1:$19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1" i="1" l="1" a="1"/>
  <c r="I21" i="1" s="1"/>
  <c r="J21" i="1" s="1" a="1"/>
  <c r="J21" i="1" s="1"/>
  <c r="I22" i="1" a="1"/>
  <c r="I22" i="1" s="1"/>
  <c r="J22" i="1" s="1" a="1"/>
  <c r="J22" i="1" s="1"/>
  <c r="I23" i="1" a="1"/>
  <c r="I23" i="1" s="1"/>
  <c r="J23" i="1" s="1" a="1"/>
  <c r="J23" i="1" s="1"/>
  <c r="I24" i="1" a="1"/>
  <c r="I24" i="1" s="1"/>
  <c r="J24" i="1" s="1" a="1"/>
  <c r="J24" i="1" s="1"/>
  <c r="I25" i="1" a="1"/>
  <c r="I25" i="1" s="1"/>
  <c r="J25" i="1" s="1" a="1"/>
  <c r="J25" i="1" s="1"/>
  <c r="I26" i="1" a="1"/>
  <c r="I26" i="1" s="1"/>
  <c r="J26" i="1" s="1" a="1"/>
  <c r="J26" i="1" s="1"/>
  <c r="I27" i="1" a="1"/>
  <c r="I27" i="1"/>
  <c r="J27" i="1" s="1" a="1"/>
  <c r="J27" i="1" s="1"/>
  <c r="I28" i="1" a="1"/>
  <c r="I28" i="1" s="1"/>
  <c r="J28" i="1" s="1" a="1"/>
  <c r="J28" i="1" s="1"/>
  <c r="I29" i="1" a="1"/>
  <c r="I29" i="1" s="1"/>
  <c r="J29" i="1" s="1" a="1"/>
  <c r="J29" i="1" s="1"/>
  <c r="I30" i="1" a="1"/>
  <c r="I30" i="1" s="1"/>
  <c r="J30" i="1" s="1" a="1"/>
  <c r="J30" i="1" s="1"/>
  <c r="I20" i="1" a="1"/>
  <c r="I20" i="1" s="1"/>
  <c r="J20" i="1" s="1" a="1"/>
  <c r="J20" i="1" s="1"/>
  <c r="N1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<sst xmlns="http://schemas.openxmlformats.org/spreadsheetml/2006/main" count="44" uniqueCount="44">
  <si>
    <t>質問票</t>
    <rPh sb="0" eb="3">
      <t>シツモンヒョウ</t>
    </rPh>
    <phoneticPr fontId="2"/>
  </si>
  <si>
    <t>No.</t>
    <phoneticPr fontId="2"/>
  </si>
  <si>
    <t>質問日</t>
    <rPh sb="0" eb="2">
      <t>シツモン</t>
    </rPh>
    <rPh sb="2" eb="3">
      <t>ビ</t>
    </rPh>
    <phoneticPr fontId="2"/>
  </si>
  <si>
    <t>項目</t>
    <rPh sb="0" eb="2">
      <t>コウモク</t>
    </rPh>
    <phoneticPr fontId="2"/>
  </si>
  <si>
    <t>質問事項</t>
    <rPh sb="0" eb="2">
      <t>シツモン</t>
    </rPh>
    <rPh sb="2" eb="4">
      <t>ジコウ</t>
    </rPh>
    <phoneticPr fontId="2"/>
  </si>
  <si>
    <t>回答日</t>
    <rPh sb="0" eb="3">
      <t>カイトウビ</t>
    </rPh>
    <phoneticPr fontId="2"/>
  </si>
  <si>
    <t>回答課</t>
    <rPh sb="0" eb="2">
      <t>カイトウ</t>
    </rPh>
    <rPh sb="2" eb="3">
      <t>カ</t>
    </rPh>
    <phoneticPr fontId="2"/>
  </si>
  <si>
    <t>回答内容</t>
    <rPh sb="0" eb="2">
      <t>カイトウ</t>
    </rPh>
    <rPh sb="2" eb="4">
      <t>ナイヨウ</t>
    </rPh>
    <phoneticPr fontId="2"/>
  </si>
  <si>
    <t>備考</t>
    <rPh sb="0" eb="2">
      <t>ビコウ</t>
    </rPh>
    <phoneticPr fontId="2"/>
  </si>
  <si>
    <t>例</t>
    <rPh sb="0" eb="1">
      <t>レイ</t>
    </rPh>
    <phoneticPr fontId="2"/>
  </si>
  <si>
    <t>項目</t>
    <rPh sb="0" eb="2">
      <t>コウモク</t>
    </rPh>
    <phoneticPr fontId="2"/>
  </si>
  <si>
    <t>認可・確認に関すること</t>
    <phoneticPr fontId="2"/>
  </si>
  <si>
    <t>こども誰でも通園制度総合支援システムに関すること</t>
  </si>
  <si>
    <t>こども誰でも通園制度総合支援システムに関すること</t>
    <phoneticPr fontId="2"/>
  </si>
  <si>
    <t>利用者の認定に関すること</t>
    <phoneticPr fontId="2"/>
  </si>
  <si>
    <t>給付費（公定価格、加算認定等）に関すること</t>
    <phoneticPr fontId="2"/>
  </si>
  <si>
    <t>事業の指導監査に関すること</t>
    <phoneticPr fontId="2"/>
  </si>
  <si>
    <t>その他</t>
    <rPh sb="2" eb="3">
      <t>タ</t>
    </rPh>
    <phoneticPr fontId="2"/>
  </si>
  <si>
    <t>●●保育所</t>
    <rPh sb="2" eb="4">
      <t>ホイク</t>
    </rPh>
    <rPh sb="4" eb="5">
      <t>ショ</t>
    </rPh>
    <phoneticPr fontId="2"/>
  </si>
  <si>
    <t>仙台　太郎</t>
    <rPh sb="0" eb="2">
      <t>センダイ</t>
    </rPh>
    <rPh sb="3" eb="5">
      <t>タロウ</t>
    </rPh>
    <phoneticPr fontId="2"/>
  </si>
  <si>
    <t>こども誰でも通園制度総合支援システムは必ず利用しなければならないのですか。</t>
    <rPh sb="3" eb="4">
      <t>ダレ</t>
    </rPh>
    <rPh sb="6" eb="8">
      <t>ツウエン</t>
    </rPh>
    <rPh sb="8" eb="10">
      <t>セイド</t>
    </rPh>
    <rPh sb="10" eb="12">
      <t>ソウゴウ</t>
    </rPh>
    <rPh sb="12" eb="14">
      <t>シエン</t>
    </rPh>
    <rPh sb="19" eb="20">
      <t>カナラ</t>
    </rPh>
    <rPh sb="21" eb="23">
      <t>リヨウ</t>
    </rPh>
    <phoneticPr fontId="2"/>
  </si>
  <si>
    <t>※下記に表示されているメールアドレス宛に送付願います。</t>
    <rPh sb="1" eb="3">
      <t>カキ</t>
    </rPh>
    <rPh sb="4" eb="6">
      <t>ヒョウジ</t>
    </rPh>
    <rPh sb="18" eb="19">
      <t>アテ</t>
    </rPh>
    <rPh sb="20" eb="22">
      <t>ソウフ</t>
    </rPh>
    <rPh sb="22" eb="23">
      <t>ネガ</t>
    </rPh>
    <phoneticPr fontId="2"/>
  </si>
  <si>
    <t>●●@xxx.jp</t>
    <phoneticPr fontId="2"/>
  </si>
  <si>
    <t>質問者所属</t>
    <rPh sb="0" eb="3">
      <t>シツモンシャ</t>
    </rPh>
    <rPh sb="3" eb="5">
      <t>ショゾク</t>
    </rPh>
    <phoneticPr fontId="2"/>
  </si>
  <si>
    <t>本質問表の送付先</t>
    <rPh sb="0" eb="1">
      <t>ホン</t>
    </rPh>
    <rPh sb="1" eb="3">
      <t>シツモン</t>
    </rPh>
    <rPh sb="3" eb="4">
      <t>ヒョウ</t>
    </rPh>
    <rPh sb="5" eb="7">
      <t>ソウフ</t>
    </rPh>
    <rPh sb="7" eb="8">
      <t>サキ</t>
    </rPh>
    <phoneticPr fontId="2"/>
  </si>
  <si>
    <t>【質問方法について】</t>
    <phoneticPr fontId="2"/>
  </si>
  <si>
    <t>質問が複数ある場合には、該当課すべてに送付してください。</t>
    <phoneticPr fontId="2"/>
  </si>
  <si>
    <t>ご質問がある場合は、本シートに必要事項（黄色箇所）を記入のうえ、該当する連絡先メールアドレス（J列[青色箇所]に表示されたアドレス）へ送付してください。</t>
    <phoneticPr fontId="2"/>
  </si>
  <si>
    <t>■送付先（内容別）</t>
    <phoneticPr fontId="2"/>
  </si>
  <si>
    <t>※回答には日数を要する場合がありますので、あらかじめご了承ください。</t>
    <phoneticPr fontId="2"/>
  </si>
  <si>
    <t>●認可・確認に関すること</t>
    <phoneticPr fontId="2"/>
  </si>
  <si>
    <t>●こども誰でも通園制度総合支援システムに関すること</t>
    <phoneticPr fontId="2"/>
  </si>
  <si>
    <t>●利用者の認定に関すること</t>
    <phoneticPr fontId="2"/>
  </si>
  <si>
    <t xml:space="preserve">●給付費（公定価格、加算認定等）に関すること </t>
    <phoneticPr fontId="2"/>
  </si>
  <si>
    <t>●事業の指導監査に関すること</t>
    <phoneticPr fontId="2"/>
  </si>
  <si>
    <t>運営支援課　指導係        　fuk005200@city.sendai.jp</t>
    <phoneticPr fontId="2"/>
  </si>
  <si>
    <t xml:space="preserve">　　　　　　　　　　　　　　　　     </t>
    <phoneticPr fontId="2"/>
  </si>
  <si>
    <t>●その他　</t>
    <phoneticPr fontId="2"/>
  </si>
  <si>
    <t>幼保企画課　調整係　　　　　kod006162@city.sendai.jp</t>
    <phoneticPr fontId="2"/>
  </si>
  <si>
    <t>認定給付課　認定調整係　　kod006161@city.sendai.jp</t>
    <phoneticPr fontId="2"/>
  </si>
  <si>
    <t>認定給付課　給付係　　　　　kod006161@city.sendai.jp</t>
    <phoneticPr fontId="2"/>
  </si>
  <si>
    <t>質問者氏名</t>
    <rPh sb="0" eb="2">
      <t>シツモン</t>
    </rPh>
    <rPh sb="2" eb="3">
      <t>シャ</t>
    </rPh>
    <rPh sb="3" eb="5">
      <t>シメイ</t>
    </rPh>
    <phoneticPr fontId="2"/>
  </si>
  <si>
    <t>質問者連絡先</t>
    <rPh sb="0" eb="3">
      <t>シツモンシャ</t>
    </rPh>
    <rPh sb="3" eb="6">
      <t>レンラクサキ</t>
    </rPh>
    <phoneticPr fontId="2"/>
  </si>
  <si>
    <t>仙台市担当課</t>
    <rPh sb="0" eb="3">
      <t>センダイシ</t>
    </rPh>
    <rPh sb="3" eb="6">
      <t>タントウカ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</si>
</sst>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
    <numFmt numFmtId="177" formatCode="yyyy/m/d;@"/>
  </numFmts>
  <fonts count="12" x14ac:knownFonts="1">
    <font>
      <sz val="11"/>
      <color theme="1"/>
      <name val="游ゴシック"/>
      <family val="2"/>
      <scheme val="minor"/>
    </font>
    <font>
      <b/>
      <sz val="12"/>
      <color theme="1"/>
      <name val="ＭＳ Ｐゴシック"/>
      <family val="3"/>
      <charset val="128"/>
    </font>
    <font>
      <sz val="6"/>
      <name val="游ゴシック"/>
      <family val="3"/>
      <charset val="128"/>
      <scheme val="minor"/>
    </font>
    <font>
      <sz val="11"/>
      <color theme="1"/>
      <name val="ＭＳ Ｐゴシック"/>
      <family val="3"/>
      <charset val="128"/>
    </font>
    <font>
      <b/>
      <sz val="11"/>
      <color theme="1"/>
      <name val="ＭＳ Ｐゴシック"/>
      <family val="3"/>
      <charset val="128"/>
    </font>
    <font>
      <b/>
      <sz val="11"/>
      <color theme="0"/>
      <name val="ＭＳ Ｐゴシック"/>
      <family val="3"/>
      <charset val="128"/>
    </font>
    <font>
      <sz val="11"/>
      <color theme="1"/>
      <name val="游ゴシック"/>
      <family val="2"/>
      <scheme val="minor"/>
    </font>
    <font>
      <b/>
      <sz val="15"/>
      <color theme="1"/>
      <name val="ＭＳ Ｐゴシック"/>
      <family val="3"/>
      <charset val="128"/>
    </font>
    <font>
      <b/>
      <sz val="11"/>
      <color rgb="FFFF0000"/>
      <name val="ＭＳ Ｐゴシック"/>
      <family val="3"/>
      <charset val="128"/>
    </font>
    <font>
      <b/>
      <sz val="10"/>
      <color theme="1"/>
      <name val="ＭＳ Ｐゴシック"/>
      <family val="3"/>
      <charset val="128"/>
    </font>
    <font>
      <sz val="12"/>
      <color theme="1"/>
      <name val="ＭＳ Ｐゴシック"/>
      <family val="3"/>
      <charset val="128"/>
    </font>
    <font>
      <u/>
      <sz val="11"/>
      <color theme="1"/>
      <name val="游ゴシック"/>
      <family val="2"/>
      <scheme val="minor"/>
    </font>
  </fonts>
  <fills count="6">
    <fill>
      <patternFill patternType="none"/>
    </fill>
    <fill>
      <patternFill patternType="gray125"/>
    </fill>
    <fill>
      <patternFill patternType="solid">
        <fgColor theme="0" tint="-0.499984740745262"/>
        <bgColor indexed="64"/>
      </patternFill>
    </fill>
    <fill>
      <patternFill patternType="solid">
        <fgColor theme="7" tint="0.79998168889431442"/>
        <bgColor indexed="64"/>
      </patternFill>
    </fill>
    <fill>
      <patternFill patternType="solid">
        <fgColor theme="2"/>
        <bgColor indexed="64"/>
      </patternFill>
    </fill>
    <fill>
      <patternFill patternType="solid">
        <fgColor theme="4"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38" fontId="6" fillId="0" borderId="0" applyFont="0" applyFill="0" applyBorder="0" applyAlignment="0" applyProtection="0">
      <alignment vertical="center"/>
    </xf>
  </cellStyleXfs>
  <cellXfs count="73">
    <xf numFmtId="0" fontId="0" fillId="0" borderId="0" xfId="0"/>
    <xf numFmtId="0" fontId="1" fillId="0" borderId="0" xfId="0" applyFont="1" applyAlignment="1">
      <alignment vertical="center"/>
    </xf>
    <xf numFmtId="49" fontId="1" fillId="0" borderId="0" xfId="0" applyNumberFormat="1" applyFont="1" applyAlignment="1">
      <alignment horizontal="center" vertical="center"/>
    </xf>
    <xf numFmtId="0" fontId="1" fillId="0" borderId="0" xfId="0" applyFont="1" applyAlignment="1">
      <alignment vertical="center" wrapText="1"/>
    </xf>
    <xf numFmtId="49" fontId="1" fillId="0" borderId="0" xfId="0" applyNumberFormat="1" applyFont="1" applyAlignment="1">
      <alignment horizontal="center" vertical="center" wrapText="1"/>
    </xf>
    <xf numFmtId="176" fontId="1" fillId="0" borderId="0" xfId="0" applyNumberFormat="1" applyFont="1" applyAlignment="1">
      <alignment horizontal="center" vertical="center" wrapText="1"/>
    </xf>
    <xf numFmtId="176" fontId="1" fillId="0" borderId="0" xfId="0" applyNumberFormat="1" applyFont="1" applyAlignment="1">
      <alignment vertical="center"/>
    </xf>
    <xf numFmtId="0" fontId="1" fillId="0" borderId="0" xfId="0" applyFont="1" applyAlignment="1">
      <alignment horizontal="center" vertical="center"/>
    </xf>
    <xf numFmtId="0" fontId="3" fillId="0" borderId="0" xfId="0" applyFont="1" applyAlignment="1">
      <alignment vertical="center"/>
    </xf>
    <xf numFmtId="49" fontId="3" fillId="0" borderId="0" xfId="0" applyNumberFormat="1" applyFont="1" applyAlignment="1">
      <alignment horizontal="center" vertical="center"/>
    </xf>
    <xf numFmtId="0" fontId="3" fillId="0" borderId="0" xfId="0" applyFont="1" applyAlignment="1">
      <alignment vertical="center" wrapText="1"/>
    </xf>
    <xf numFmtId="49" fontId="3" fillId="0" borderId="0" xfId="0" applyNumberFormat="1" applyFont="1" applyAlignment="1">
      <alignment horizontal="center" vertical="center" wrapText="1"/>
    </xf>
    <xf numFmtId="176" fontId="3" fillId="0" borderId="0" xfId="0" applyNumberFormat="1" applyFont="1" applyAlignment="1">
      <alignment horizontal="center" vertical="center" wrapText="1"/>
    </xf>
    <xf numFmtId="176" fontId="3" fillId="0" borderId="0" xfId="0" applyNumberFormat="1" applyFont="1" applyAlignment="1">
      <alignment vertical="center"/>
    </xf>
    <xf numFmtId="14" fontId="3" fillId="0" borderId="0" xfId="0" applyNumberFormat="1" applyFont="1" applyAlignment="1">
      <alignment horizontal="right" vertical="center"/>
    </xf>
    <xf numFmtId="0" fontId="3" fillId="0" borderId="0" xfId="0" applyFont="1" applyAlignment="1">
      <alignment horizontal="center" vertical="center"/>
    </xf>
    <xf numFmtId="0" fontId="4" fillId="0" borderId="0" xfId="0" applyFont="1" applyAlignment="1">
      <alignment horizontal="center" vertical="center"/>
    </xf>
    <xf numFmtId="49" fontId="5" fillId="2" borderId="1" xfId="0" applyNumberFormat="1" applyFont="1" applyFill="1" applyBorder="1" applyAlignment="1">
      <alignment horizontal="center" vertical="center"/>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176" fontId="5" fillId="2" borderId="1" xfId="0" applyNumberFormat="1" applyFont="1" applyFill="1" applyBorder="1" applyAlignment="1">
      <alignment horizontal="center" vertical="center" wrapText="1"/>
    </xf>
    <xf numFmtId="176" fontId="5" fillId="2"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0" fontId="5"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vertical="top" wrapText="1"/>
    </xf>
    <xf numFmtId="177" fontId="3" fillId="0" borderId="1" xfId="0" applyNumberFormat="1" applyFont="1" applyBorder="1" applyAlignment="1">
      <alignment horizontal="center" vertical="center"/>
    </xf>
    <xf numFmtId="176" fontId="3" fillId="0" borderId="1" xfId="0" applyNumberFormat="1" applyFont="1" applyBorder="1" applyAlignment="1">
      <alignment horizontal="center" vertical="center"/>
    </xf>
    <xf numFmtId="0" fontId="3" fillId="0" borderId="0" xfId="0" applyFont="1" applyAlignment="1">
      <alignment horizontal="center" vertical="center" wrapText="1"/>
    </xf>
    <xf numFmtId="14" fontId="3" fillId="3" borderId="1" xfId="0" applyNumberFormat="1" applyFont="1" applyFill="1" applyBorder="1" applyAlignment="1">
      <alignment vertical="top" wrapText="1"/>
    </xf>
    <xf numFmtId="177" fontId="3" fillId="3" borderId="1" xfId="0" applyNumberFormat="1" applyFont="1" applyFill="1" applyBorder="1" applyAlignment="1">
      <alignment horizontal="center" vertical="center" wrapText="1"/>
    </xf>
    <xf numFmtId="0" fontId="3" fillId="3" borderId="1" xfId="0" applyFont="1" applyFill="1" applyBorder="1" applyAlignment="1">
      <alignment vertical="top" wrapText="1"/>
    </xf>
    <xf numFmtId="0" fontId="3" fillId="4" borderId="1" xfId="0" applyFont="1" applyFill="1" applyBorder="1" applyAlignment="1">
      <alignment horizontal="center" vertical="center"/>
    </xf>
    <xf numFmtId="14" fontId="3" fillId="4" borderId="1" xfId="0" applyNumberFormat="1" applyFont="1" applyFill="1" applyBorder="1" applyAlignment="1">
      <alignment vertical="top" wrapText="1"/>
    </xf>
    <xf numFmtId="0" fontId="3" fillId="4" borderId="1" xfId="0" applyFont="1" applyFill="1" applyBorder="1" applyAlignment="1">
      <alignment horizontal="center" vertical="center" wrapText="1"/>
    </xf>
    <xf numFmtId="177" fontId="3" fillId="4" borderId="1" xfId="0" applyNumberFormat="1" applyFont="1" applyFill="1" applyBorder="1" applyAlignment="1">
      <alignment horizontal="center" vertical="center" wrapText="1"/>
    </xf>
    <xf numFmtId="0" fontId="3" fillId="4" borderId="1" xfId="0" applyFont="1" applyFill="1" applyBorder="1" applyAlignment="1">
      <alignment vertical="top" wrapText="1"/>
    </xf>
    <xf numFmtId="49" fontId="3" fillId="0" borderId="0" xfId="0" applyNumberFormat="1" applyFont="1" applyAlignment="1">
      <alignment vertical="center"/>
    </xf>
    <xf numFmtId="0" fontId="7" fillId="0" borderId="0" xfId="0" applyFont="1" applyAlignment="1">
      <alignment vertical="center"/>
    </xf>
    <xf numFmtId="0" fontId="3" fillId="5" borderId="1" xfId="0" applyFont="1" applyFill="1" applyBorder="1" applyAlignment="1">
      <alignment vertical="top" wrapText="1"/>
    </xf>
    <xf numFmtId="0" fontId="8" fillId="0" borderId="0" xfId="0" applyFont="1" applyAlignment="1">
      <alignment vertical="center" wrapText="1"/>
    </xf>
    <xf numFmtId="0" fontId="3" fillId="3" borderId="1" xfId="0" applyFont="1" applyFill="1" applyBorder="1" applyAlignment="1">
      <alignment horizontal="center" vertical="center" wrapText="1"/>
    </xf>
    <xf numFmtId="49" fontId="10" fillId="0" borderId="0" xfId="0" applyNumberFormat="1" applyFont="1" applyAlignment="1">
      <alignment horizontal="center" vertical="center"/>
    </xf>
    <xf numFmtId="0" fontId="10" fillId="0" borderId="0" xfId="0" applyFont="1" applyAlignment="1">
      <alignment vertical="center" wrapText="1"/>
    </xf>
    <xf numFmtId="49" fontId="10" fillId="0" borderId="0" xfId="0" applyNumberFormat="1" applyFont="1" applyAlignment="1">
      <alignment horizontal="center" vertical="center" wrapText="1"/>
    </xf>
    <xf numFmtId="176" fontId="10" fillId="0" borderId="0" xfId="0" applyNumberFormat="1" applyFont="1" applyAlignment="1">
      <alignment horizontal="center" vertical="center" wrapText="1"/>
    </xf>
    <xf numFmtId="0" fontId="10" fillId="0" borderId="0" xfId="0" applyFont="1" applyAlignment="1">
      <alignment vertical="center"/>
    </xf>
    <xf numFmtId="0" fontId="10" fillId="0" borderId="2" xfId="0" applyFont="1" applyBorder="1" applyAlignment="1">
      <alignment vertical="center"/>
    </xf>
    <xf numFmtId="49" fontId="10" fillId="0" borderId="3" xfId="0" applyNumberFormat="1" applyFont="1" applyBorder="1" applyAlignment="1">
      <alignment horizontal="center" vertical="center" wrapText="1"/>
    </xf>
    <xf numFmtId="176" fontId="10" fillId="0" borderId="3" xfId="0" applyNumberFormat="1" applyFont="1" applyBorder="1" applyAlignment="1">
      <alignment horizontal="center" vertical="center" wrapText="1"/>
    </xf>
    <xf numFmtId="176" fontId="10" fillId="0" borderId="4" xfId="0" applyNumberFormat="1" applyFont="1" applyBorder="1" applyAlignment="1">
      <alignment horizontal="center" vertical="center" wrapText="1"/>
    </xf>
    <xf numFmtId="176" fontId="10" fillId="0" borderId="5" xfId="0" applyNumberFormat="1" applyFont="1" applyBorder="1" applyAlignment="1">
      <alignment horizontal="left" vertical="center"/>
    </xf>
    <xf numFmtId="0" fontId="10" fillId="0" borderId="6" xfId="0" applyFont="1" applyBorder="1" applyAlignment="1">
      <alignment vertical="center" wrapText="1"/>
    </xf>
    <xf numFmtId="176" fontId="10" fillId="0" borderId="7" xfId="0" applyNumberFormat="1" applyFont="1" applyBorder="1" applyAlignment="1">
      <alignment horizontal="left" vertical="center"/>
    </xf>
    <xf numFmtId="0" fontId="10" fillId="0" borderId="8" xfId="0" applyFont="1" applyBorder="1" applyAlignment="1">
      <alignment vertical="center" wrapText="1"/>
    </xf>
    <xf numFmtId="176" fontId="10" fillId="0" borderId="9" xfId="0" applyNumberFormat="1" applyFont="1" applyBorder="1" applyAlignment="1">
      <alignment horizontal="left" vertical="center"/>
    </xf>
    <xf numFmtId="0" fontId="10" fillId="0" borderId="10" xfId="0" applyFont="1" applyBorder="1" applyAlignment="1">
      <alignment vertical="center" wrapText="1"/>
    </xf>
    <xf numFmtId="176" fontId="10" fillId="0" borderId="2" xfId="0" applyNumberFormat="1" applyFont="1" applyBorder="1" applyAlignment="1">
      <alignment horizontal="left" vertical="center"/>
    </xf>
    <xf numFmtId="0" fontId="10" fillId="0" borderId="4" xfId="0" applyFont="1" applyBorder="1" applyAlignment="1">
      <alignment vertical="center" wrapText="1"/>
    </xf>
    <xf numFmtId="49" fontId="9" fillId="0" borderId="5" xfId="0" applyNumberFormat="1" applyFont="1" applyBorder="1" applyAlignment="1">
      <alignment horizontal="left" vertical="center"/>
    </xf>
    <xf numFmtId="0" fontId="1" fillId="0" borderId="11" xfId="0" applyFont="1" applyBorder="1" applyAlignment="1">
      <alignment vertical="center" wrapText="1"/>
    </xf>
    <xf numFmtId="49" fontId="1" fillId="0" borderId="11" xfId="0" applyNumberFormat="1" applyFont="1" applyBorder="1" applyAlignment="1">
      <alignment horizontal="center" vertical="center" wrapText="1"/>
    </xf>
    <xf numFmtId="176" fontId="1" fillId="0" borderId="11" xfId="0" applyNumberFormat="1" applyFont="1" applyBorder="1" applyAlignment="1">
      <alignment horizontal="center" vertical="center" wrapText="1"/>
    </xf>
    <xf numFmtId="0" fontId="1" fillId="0" borderId="6" xfId="0" applyFont="1" applyBorder="1" applyAlignment="1">
      <alignment vertical="center" wrapText="1"/>
    </xf>
    <xf numFmtId="49" fontId="10" fillId="0" borderId="7" xfId="0" applyNumberFormat="1" applyFont="1" applyBorder="1" applyAlignment="1">
      <alignment vertical="center"/>
    </xf>
    <xf numFmtId="0" fontId="1" fillId="0" borderId="8" xfId="0" applyFont="1" applyBorder="1" applyAlignment="1">
      <alignment vertical="center" wrapText="1"/>
    </xf>
    <xf numFmtId="176" fontId="10" fillId="0" borderId="0" xfId="0" applyNumberFormat="1" applyFont="1" applyAlignment="1">
      <alignment horizontal="left" vertical="center"/>
    </xf>
    <xf numFmtId="49" fontId="10" fillId="0" borderId="9" xfId="0" applyNumberFormat="1" applyFont="1" applyBorder="1" applyAlignment="1">
      <alignment horizontal="left" vertical="center"/>
    </xf>
    <xf numFmtId="0" fontId="10" fillId="0" borderId="12" xfId="0" applyFont="1" applyBorder="1" applyAlignment="1">
      <alignment vertical="center"/>
    </xf>
    <xf numFmtId="49" fontId="10" fillId="0" borderId="12" xfId="0" applyNumberFormat="1" applyFont="1" applyBorder="1" applyAlignment="1">
      <alignment horizontal="center" vertical="center" wrapText="1"/>
    </xf>
    <xf numFmtId="176" fontId="10" fillId="0" borderId="12" xfId="0" applyNumberFormat="1" applyFont="1" applyBorder="1" applyAlignment="1">
      <alignment horizontal="center" vertical="center" wrapText="1"/>
    </xf>
    <xf numFmtId="0" fontId="10" fillId="0" borderId="12" xfId="0" applyFont="1" applyBorder="1" applyAlignment="1">
      <alignment vertical="center" wrapText="1"/>
    </xf>
    <xf numFmtId="38" fontId="11" fillId="4" borderId="1" xfId="1" applyFont="1"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A83C4-5B87-4E4E-BB2E-583FA386D6DB}">
  <sheetPr>
    <pageSetUpPr fitToPage="1"/>
  </sheetPr>
  <dimension ref="A1:O132"/>
  <sheetViews>
    <sheetView tabSelected="1" view="pageBreakPreview" zoomScaleNormal="100" zoomScaleSheetLayoutView="100" zoomScalePageLayoutView="70" workbookViewId="0">
      <selection activeCell="G16" sqref="G16"/>
    </sheetView>
  </sheetViews>
  <sheetFormatPr defaultColWidth="9" defaultRowHeight="13" x14ac:dyDescent="0.55000000000000004"/>
  <cols>
    <col min="1" max="1" width="1.58203125" style="8" customWidth="1"/>
    <col min="2" max="2" width="7.25" style="9" customWidth="1"/>
    <col min="3" max="3" width="12.1640625" style="10" customWidth="1"/>
    <col min="4" max="4" width="12.5" style="11" customWidth="1"/>
    <col min="5" max="7" width="14.58203125" style="12" customWidth="1"/>
    <col min="8" max="8" width="52.5" style="10" customWidth="1"/>
    <col min="9" max="10" width="21" style="10" customWidth="1"/>
    <col min="11" max="11" width="11.58203125" style="13" customWidth="1"/>
    <col min="12" max="12" width="20.33203125" style="13" customWidth="1"/>
    <col min="13" max="13" width="52.5" style="8" customWidth="1"/>
    <col min="14" max="14" width="50" style="8" customWidth="1"/>
    <col min="15" max="15" width="25.58203125" style="15" customWidth="1"/>
    <col min="16" max="16" width="18" style="8" customWidth="1"/>
    <col min="17" max="16384" width="9" style="8"/>
  </cols>
  <sheetData>
    <row r="1" spans="1:15" s="1" customFormat="1" ht="33.5" customHeight="1" x14ac:dyDescent="0.55000000000000004">
      <c r="A1" s="38" t="s">
        <v>0</v>
      </c>
      <c r="B1" s="2"/>
      <c r="C1" s="3"/>
      <c r="D1" s="4"/>
      <c r="E1" s="5"/>
      <c r="F1" s="5"/>
      <c r="G1" s="5"/>
      <c r="H1" s="3"/>
      <c r="I1" s="3"/>
      <c r="J1" s="3"/>
      <c r="K1" s="6"/>
      <c r="L1" s="6"/>
      <c r="O1" s="7"/>
    </row>
    <row r="2" spans="1:15" s="1" customFormat="1" ht="14" x14ac:dyDescent="0.55000000000000004">
      <c r="B2" s="42"/>
      <c r="C2" s="46"/>
      <c r="D2" s="44"/>
      <c r="E2" s="45"/>
      <c r="F2" s="45"/>
      <c r="G2" s="45"/>
      <c r="H2" s="43"/>
      <c r="I2" s="43"/>
      <c r="J2" s="3"/>
      <c r="K2" s="6"/>
      <c r="L2" s="6"/>
      <c r="O2" s="7"/>
    </row>
    <row r="3" spans="1:15" s="1" customFormat="1" ht="14" x14ac:dyDescent="0.55000000000000004">
      <c r="B3" s="59" t="s">
        <v>25</v>
      </c>
      <c r="C3" s="60"/>
      <c r="D3" s="61"/>
      <c r="E3" s="62"/>
      <c r="F3" s="62"/>
      <c r="G3" s="62"/>
      <c r="H3" s="60"/>
      <c r="I3" s="63"/>
      <c r="J3" s="3"/>
      <c r="K3" s="6"/>
      <c r="L3" s="6"/>
      <c r="O3" s="7"/>
    </row>
    <row r="4" spans="1:15" s="1" customFormat="1" ht="14" x14ac:dyDescent="0.55000000000000004">
      <c r="B4" s="64" t="s">
        <v>27</v>
      </c>
      <c r="C4" s="3"/>
      <c r="D4" s="4"/>
      <c r="E4" s="5"/>
      <c r="F4" s="5"/>
      <c r="G4" s="5"/>
      <c r="H4" s="3"/>
      <c r="I4" s="65"/>
      <c r="J4" s="3"/>
      <c r="K4" s="6"/>
      <c r="L4" s="6"/>
      <c r="O4" s="7"/>
    </row>
    <row r="5" spans="1:15" s="1" customFormat="1" ht="14" x14ac:dyDescent="0.55000000000000004">
      <c r="B5" s="64" t="s">
        <v>26</v>
      </c>
      <c r="C5" s="3"/>
      <c r="D5" s="4"/>
      <c r="E5" s="5"/>
      <c r="F5" s="5"/>
      <c r="G5" s="5"/>
      <c r="H5" s="3"/>
      <c r="I5" s="65"/>
      <c r="J5" s="3"/>
      <c r="K5" s="6"/>
      <c r="L5" s="6"/>
      <c r="O5" s="7"/>
    </row>
    <row r="6" spans="1:15" s="1" customFormat="1" ht="14" x14ac:dyDescent="0.55000000000000004">
      <c r="B6" s="64"/>
      <c r="C6" s="3"/>
      <c r="D6" s="4"/>
      <c r="E6" s="5"/>
      <c r="F6" s="5"/>
      <c r="G6" s="5"/>
      <c r="H6" s="3"/>
      <c r="I6" s="65"/>
      <c r="J6" s="3"/>
      <c r="K6" s="6"/>
      <c r="L6" s="6"/>
      <c r="O6" s="7"/>
    </row>
    <row r="7" spans="1:15" s="1" customFormat="1" ht="14" x14ac:dyDescent="0.55000000000000004">
      <c r="B7" s="64" t="s">
        <v>28</v>
      </c>
      <c r="C7" s="3"/>
      <c r="D7" s="4"/>
      <c r="E7" s="5"/>
      <c r="F7" s="5"/>
      <c r="G7" s="5"/>
      <c r="H7" s="3"/>
      <c r="I7" s="65"/>
      <c r="J7" s="3"/>
      <c r="K7" s="6"/>
      <c r="L7" s="6"/>
      <c r="O7" s="7"/>
    </row>
    <row r="8" spans="1:15" s="1" customFormat="1" ht="14" x14ac:dyDescent="0.55000000000000004">
      <c r="B8" s="64"/>
      <c r="C8" s="47" t="s">
        <v>30</v>
      </c>
      <c r="D8" s="48"/>
      <c r="E8" s="49"/>
      <c r="F8" s="50"/>
      <c r="G8" s="51" t="s">
        <v>38</v>
      </c>
      <c r="H8" s="52"/>
      <c r="I8" s="54"/>
      <c r="J8" s="3"/>
      <c r="K8" s="6"/>
      <c r="L8" s="6"/>
      <c r="O8" s="7"/>
    </row>
    <row r="9" spans="1:15" s="1" customFormat="1" ht="14" x14ac:dyDescent="0.55000000000000004">
      <c r="B9" s="64"/>
      <c r="C9" s="47" t="s">
        <v>31</v>
      </c>
      <c r="D9" s="48"/>
      <c r="E9" s="49"/>
      <c r="F9" s="50"/>
      <c r="G9" s="53"/>
      <c r="H9" s="54"/>
      <c r="I9" s="54"/>
      <c r="J9" s="3"/>
      <c r="K9" s="6"/>
      <c r="L9" s="6"/>
      <c r="O9" s="7"/>
    </row>
    <row r="10" spans="1:15" s="1" customFormat="1" ht="14" x14ac:dyDescent="0.55000000000000004">
      <c r="B10" s="64"/>
      <c r="C10" s="47" t="s">
        <v>37</v>
      </c>
      <c r="D10" s="48"/>
      <c r="E10" s="49"/>
      <c r="F10" s="50"/>
      <c r="G10" s="55"/>
      <c r="H10" s="56"/>
      <c r="I10" s="54"/>
      <c r="J10" s="3"/>
      <c r="K10" s="6"/>
      <c r="L10" s="6"/>
      <c r="O10" s="7"/>
    </row>
    <row r="11" spans="1:15" s="1" customFormat="1" ht="14" x14ac:dyDescent="0.55000000000000004">
      <c r="B11" s="64"/>
      <c r="C11" s="47" t="s">
        <v>32</v>
      </c>
      <c r="D11" s="48"/>
      <c r="E11" s="49"/>
      <c r="F11" s="50"/>
      <c r="G11" s="57" t="s">
        <v>39</v>
      </c>
      <c r="H11" s="58"/>
      <c r="I11" s="54"/>
      <c r="J11" s="3"/>
      <c r="K11" s="6"/>
      <c r="L11" s="6"/>
      <c r="O11" s="7"/>
    </row>
    <row r="12" spans="1:15" s="1" customFormat="1" ht="14" x14ac:dyDescent="0.55000000000000004">
      <c r="B12" s="64"/>
      <c r="C12" s="47" t="s">
        <v>33</v>
      </c>
      <c r="D12" s="48"/>
      <c r="E12" s="49"/>
      <c r="F12" s="50"/>
      <c r="G12" s="57" t="s">
        <v>40</v>
      </c>
      <c r="H12" s="58"/>
      <c r="I12" s="54"/>
      <c r="J12" s="3"/>
      <c r="K12" s="6"/>
      <c r="L12" s="6"/>
      <c r="O12" s="7"/>
    </row>
    <row r="13" spans="1:15" s="1" customFormat="1" ht="14" x14ac:dyDescent="0.55000000000000004">
      <c r="B13" s="64"/>
      <c r="C13" s="47" t="s">
        <v>34</v>
      </c>
      <c r="D13" s="48"/>
      <c r="E13" s="49"/>
      <c r="F13" s="50"/>
      <c r="G13" s="57" t="s">
        <v>35</v>
      </c>
      <c r="H13" s="58"/>
      <c r="I13" s="54"/>
      <c r="J13" s="3"/>
      <c r="K13" s="6"/>
      <c r="L13" s="6"/>
      <c r="O13" s="7"/>
    </row>
    <row r="14" spans="1:15" s="1" customFormat="1" ht="14" x14ac:dyDescent="0.55000000000000004">
      <c r="B14" s="64"/>
      <c r="C14" s="46" t="s">
        <v>36</v>
      </c>
      <c r="D14" s="44"/>
      <c r="E14" s="45"/>
      <c r="F14" s="45"/>
      <c r="G14" s="66"/>
      <c r="H14" s="43"/>
      <c r="I14" s="54"/>
      <c r="J14" s="3"/>
      <c r="K14" s="6"/>
      <c r="L14" s="6"/>
      <c r="O14" s="7"/>
    </row>
    <row r="15" spans="1:15" s="1" customFormat="1" ht="14" x14ac:dyDescent="0.55000000000000004">
      <c r="B15" s="67" t="s">
        <v>29</v>
      </c>
      <c r="C15" s="68"/>
      <c r="D15" s="69"/>
      <c r="E15" s="70"/>
      <c r="F15" s="70"/>
      <c r="G15" s="70"/>
      <c r="H15" s="71"/>
      <c r="I15" s="56"/>
      <c r="J15" s="3"/>
      <c r="K15" s="6"/>
      <c r="L15" s="6"/>
      <c r="O15" s="7"/>
    </row>
    <row r="16" spans="1:15" s="1" customFormat="1" ht="14" x14ac:dyDescent="0.55000000000000004">
      <c r="B16" s="42"/>
      <c r="C16" s="46"/>
      <c r="D16" s="44"/>
      <c r="E16" s="45"/>
      <c r="F16" s="45"/>
      <c r="G16" s="45"/>
      <c r="H16" s="43"/>
      <c r="I16" s="43"/>
      <c r="J16" s="3"/>
      <c r="K16" s="6"/>
      <c r="L16" s="6"/>
      <c r="O16" s="7"/>
    </row>
    <row r="17" spans="2:15" s="1" customFormat="1" ht="14" x14ac:dyDescent="0.55000000000000004">
      <c r="C17" s="3"/>
      <c r="D17" s="4"/>
      <c r="E17" s="5"/>
      <c r="F17" s="5"/>
      <c r="G17" s="5"/>
      <c r="H17" s="3"/>
      <c r="I17" s="3"/>
      <c r="J17" s="3"/>
      <c r="K17" s="6"/>
      <c r="L17" s="6"/>
      <c r="O17" s="7"/>
    </row>
    <row r="18" spans="2:15" ht="69.5" customHeight="1" x14ac:dyDescent="0.55000000000000004">
      <c r="J18" s="40" t="s">
        <v>21</v>
      </c>
      <c r="M18" s="14"/>
      <c r="N18" s="14">
        <f ca="1">TODAY()</f>
        <v>46169</v>
      </c>
    </row>
    <row r="19" spans="2:15" s="16" customFormat="1" x14ac:dyDescent="0.55000000000000004">
      <c r="B19" s="17" t="s">
        <v>1</v>
      </c>
      <c r="C19" s="18" t="s">
        <v>2</v>
      </c>
      <c r="D19" s="19" t="s">
        <v>3</v>
      </c>
      <c r="E19" s="20" t="s">
        <v>23</v>
      </c>
      <c r="F19" s="20" t="s">
        <v>41</v>
      </c>
      <c r="G19" s="20" t="s">
        <v>42</v>
      </c>
      <c r="H19" s="18" t="s">
        <v>4</v>
      </c>
      <c r="I19" s="18" t="s">
        <v>43</v>
      </c>
      <c r="J19" s="18" t="s">
        <v>24</v>
      </c>
      <c r="K19" s="21" t="s">
        <v>5</v>
      </c>
      <c r="L19" s="21" t="s">
        <v>6</v>
      </c>
      <c r="M19" s="22" t="s">
        <v>7</v>
      </c>
      <c r="N19" s="22" t="s">
        <v>8</v>
      </c>
      <c r="O19" s="23"/>
    </row>
    <row r="20" spans="2:15" ht="145" customHeight="1" x14ac:dyDescent="0.55000000000000004">
      <c r="B20" s="32" t="s">
        <v>9</v>
      </c>
      <c r="C20" s="33">
        <v>46188</v>
      </c>
      <c r="D20" s="34" t="s">
        <v>12</v>
      </c>
      <c r="E20" s="35" t="s">
        <v>18</v>
      </c>
      <c r="F20" s="35" t="s">
        <v>19</v>
      </c>
      <c r="G20" s="72" t="s">
        <v>22</v>
      </c>
      <c r="H20" s="36" t="s">
        <v>20</v>
      </c>
      <c r="I20" s="36" t="str" cm="1">
        <f t="array" ref="I20">IFERROR(_xlfn.SWITCH(D20,"認可・確認に関すること","幼保企画課","こども誰でも通園制度総合支援システムに関すること","幼保企画課","利用者の認定に関すること","認定給付課","給付費（公定価格、加算認定等）に関すること","認定給付課","事業の指導監査に関すること","運営支援課","その他","幼保企画課"),"")</f>
        <v>幼保企画課</v>
      </c>
      <c r="J20" s="36" t="str" cm="1">
        <f t="array" ref="J20">IFERROR(_xlfn.SWITCH(I20,
"幼保企画課","kod006162@city.sendai.jp",
"認定給付課","kod006161@city.sendai.jp",
"運営支援課","fuk005200@city.sendai.jp"),"")</f>
        <v>kod006162@city.sendai.jp</v>
      </c>
      <c r="K20" s="26"/>
      <c r="L20" s="27"/>
      <c r="M20" s="25"/>
      <c r="N20" s="25"/>
      <c r="O20" s="28"/>
    </row>
    <row r="21" spans="2:15" ht="145" customHeight="1" x14ac:dyDescent="0.55000000000000004">
      <c r="B21" s="24">
        <v>1</v>
      </c>
      <c r="C21" s="29"/>
      <c r="D21" s="41"/>
      <c r="E21" s="30"/>
      <c r="F21" s="30"/>
      <c r="G21" s="30"/>
      <c r="H21" s="31"/>
      <c r="I21" s="25" t="str" cm="1">
        <f t="array" ref="I21">IFERROR(_xlfn.SWITCH(D21,"認可・確認に関すること","幼保企画課","こども誰でも通園制度総合支援システムに関すること","幼保企画課","利用者の認定に関すること","認定給付課","給付費（公定価格、加算認定等）に関すること","認定給付課","事業の指導監査に関すること","運営支援課","その他","幼保企画課"),"")</f>
        <v/>
      </c>
      <c r="J21" s="39" t="str" cm="1">
        <f t="array" ref="J21">IFERROR(_xlfn.SWITCH(I21,
"幼保企画課","kod006162@city.sendai.jp",
"認定給付課","kod006161@city.sendai.jp",
"運営支援課","fuk005200@city.sendai.jp"),"")</f>
        <v/>
      </c>
      <c r="K21" s="26"/>
      <c r="L21" s="27"/>
      <c r="M21" s="25"/>
      <c r="N21" s="25"/>
      <c r="O21" s="28"/>
    </row>
    <row r="22" spans="2:15" ht="145" customHeight="1" x14ac:dyDescent="0.55000000000000004">
      <c r="B22" s="24">
        <v>2</v>
      </c>
      <c r="C22" s="29"/>
      <c r="D22" s="41"/>
      <c r="E22" s="30"/>
      <c r="F22" s="30"/>
      <c r="G22" s="30"/>
      <c r="H22" s="31"/>
      <c r="I22" s="25" t="str" cm="1">
        <f t="array" ref="I22">IFERROR(_xlfn.SWITCH(D22,"認可・確認に関すること","幼保企画課","こども誰でも通園制度総合支援システムに関すること","幼保企画課","利用者の認定に関すること","認定給付課","給付費（公定価格、加算認定等）に関すること","認定給付課","事業の指導監査に関すること","運営支援課","その他","幼保企画課"),"")</f>
        <v/>
      </c>
      <c r="J22" s="39" t="str" cm="1">
        <f t="array" ref="J22">IFERROR(_xlfn.SWITCH(I22,
"幼保企画課","kod006162@city.sendai.jp",
"認定給付課","kod006161@city.sendai.jp",
"運営支援課","fuk005200@city.sendai.jp"),"")</f>
        <v/>
      </c>
      <c r="K22" s="26"/>
      <c r="L22" s="27"/>
      <c r="M22" s="25"/>
      <c r="N22" s="25"/>
      <c r="O22" s="28"/>
    </row>
    <row r="23" spans="2:15" ht="145" customHeight="1" x14ac:dyDescent="0.55000000000000004">
      <c r="B23" s="24">
        <v>3</v>
      </c>
      <c r="C23" s="29"/>
      <c r="D23" s="41"/>
      <c r="E23" s="30"/>
      <c r="F23" s="30"/>
      <c r="G23" s="30"/>
      <c r="H23" s="31"/>
      <c r="I23" s="25" t="str" cm="1">
        <f t="array" ref="I23">IFERROR(_xlfn.SWITCH(D23,"認可・確認に関すること","幼保企画課","こども誰でも通園制度総合支援システムに関すること","幼保企画課","利用者の認定に関すること","認定給付課","給付費（公定価格、加算認定等）に関すること","認定給付課","事業の指導監査に関すること","運営支援課","その他","幼保企画課"),"")</f>
        <v/>
      </c>
      <c r="J23" s="39" t="str" cm="1">
        <f t="array" ref="J23">IFERROR(_xlfn.SWITCH(I23,
"幼保企画課","kod006162@city.sendai.jp",
"認定給付課","kod006161@city.sendai.jp",
"運営支援課","fuk005200@city.sendai.jp"),"")</f>
        <v/>
      </c>
      <c r="K23" s="26"/>
      <c r="L23" s="27"/>
      <c r="M23" s="25"/>
      <c r="N23" s="25"/>
      <c r="O23" s="28"/>
    </row>
    <row r="24" spans="2:15" ht="145" customHeight="1" x14ac:dyDescent="0.55000000000000004">
      <c r="B24" s="24">
        <v>4</v>
      </c>
      <c r="C24" s="29"/>
      <c r="D24" s="41"/>
      <c r="E24" s="30"/>
      <c r="F24" s="30"/>
      <c r="G24" s="30"/>
      <c r="H24" s="31"/>
      <c r="I24" s="25" t="str" cm="1">
        <f t="array" ref="I24">IFERROR(_xlfn.SWITCH(D24,"認可・確認に関すること","幼保企画課","こども誰でも通園制度総合支援システムに関すること","幼保企画課","利用者の認定に関すること","認定給付課","給付費（公定価格、加算認定等）に関すること","認定給付課","事業の指導監査に関すること","運営支援課","その他","幼保企画課"),"")</f>
        <v/>
      </c>
      <c r="J24" s="39" t="str" cm="1">
        <f t="array" ref="J24">IFERROR(_xlfn.SWITCH(I24,
"幼保企画課","kod006162@city.sendai.jp",
"認定給付課","kod006161@city.sendai.jp",
"運営支援課","fuk005200@city.sendai.jp"),"")</f>
        <v/>
      </c>
      <c r="K24" s="26"/>
      <c r="L24" s="27"/>
      <c r="M24" s="25"/>
      <c r="N24" s="25"/>
      <c r="O24" s="28"/>
    </row>
    <row r="25" spans="2:15" ht="145" customHeight="1" x14ac:dyDescent="0.55000000000000004">
      <c r="B25" s="24">
        <v>5</v>
      </c>
      <c r="C25" s="29"/>
      <c r="D25" s="41"/>
      <c r="E25" s="30"/>
      <c r="F25" s="30"/>
      <c r="G25" s="30"/>
      <c r="H25" s="31"/>
      <c r="I25" s="25" t="str" cm="1">
        <f t="array" ref="I25">IFERROR(_xlfn.SWITCH(D25,"認可・確認に関すること","幼保企画課","こども誰でも通園制度総合支援システムに関すること","幼保企画課","利用者の認定に関すること","認定給付課","給付費（公定価格、加算認定等）に関すること","認定給付課","事業の指導監査に関すること","運営支援課","その他","幼保企画課"),"")</f>
        <v/>
      </c>
      <c r="J25" s="39" t="str" cm="1">
        <f t="array" ref="J25">IFERROR(_xlfn.SWITCH(I25,
"幼保企画課","kod006162@city.sendai.jp",
"認定給付課","kod006161@city.sendai.jp",
"運営支援課","fuk005200@city.sendai.jp"),"")</f>
        <v/>
      </c>
      <c r="K25" s="26"/>
      <c r="L25" s="27"/>
      <c r="M25" s="25"/>
      <c r="N25" s="25"/>
      <c r="O25" s="28"/>
    </row>
    <row r="26" spans="2:15" ht="145" customHeight="1" x14ac:dyDescent="0.55000000000000004">
      <c r="B26" s="24">
        <v>6</v>
      </c>
      <c r="C26" s="29"/>
      <c r="D26" s="41"/>
      <c r="E26" s="30"/>
      <c r="F26" s="30"/>
      <c r="G26" s="30"/>
      <c r="H26" s="31"/>
      <c r="I26" s="25" t="str" cm="1">
        <f t="array" ref="I26">IFERROR(_xlfn.SWITCH(D26,"認可・確認に関すること","幼保企画課","こども誰でも通園制度総合支援システムに関すること","幼保企画課","利用者の認定に関すること","認定給付課","給付費（公定価格、加算認定等）に関すること","認定給付課","事業の指導監査に関すること","運営支援課","その他","幼保企画課"),"")</f>
        <v/>
      </c>
      <c r="J26" s="39" t="str" cm="1">
        <f t="array" ref="J26">IFERROR(_xlfn.SWITCH(I26,
"幼保企画課","kod006162@city.sendai.jp",
"認定給付課","kod006161@city.sendai.jp",
"運営支援課","fuk005200@city.sendai.jp"),"")</f>
        <v/>
      </c>
      <c r="K26" s="26"/>
      <c r="L26" s="27"/>
      <c r="M26" s="25"/>
      <c r="N26" s="25"/>
      <c r="O26" s="28"/>
    </row>
    <row r="27" spans="2:15" ht="145" customHeight="1" x14ac:dyDescent="0.55000000000000004">
      <c r="B27" s="24">
        <v>7</v>
      </c>
      <c r="C27" s="29"/>
      <c r="D27" s="41"/>
      <c r="E27" s="30"/>
      <c r="F27" s="30"/>
      <c r="G27" s="30"/>
      <c r="H27" s="31"/>
      <c r="I27" s="25" t="str" cm="1">
        <f t="array" ref="I27">IFERROR(_xlfn.SWITCH(D27,"認可・確認に関すること","幼保企画課","こども誰でも通園制度総合支援システムに関すること","幼保企画課","利用者の認定に関すること","認定給付課","給付費（公定価格、加算認定等）に関すること","認定給付課","事業の指導監査に関すること","運営支援課","その他","幼保企画課"),"")</f>
        <v/>
      </c>
      <c r="J27" s="39" t="str" cm="1">
        <f t="array" ref="J27">IFERROR(_xlfn.SWITCH(I27,
"幼保企画課","kod006162@city.sendai.jp",
"認定給付課","kod006161@city.sendai.jp",
"運営支援課","fuk005200@city.sendai.jp"),"")</f>
        <v/>
      </c>
      <c r="K27" s="26"/>
      <c r="L27" s="27"/>
      <c r="M27" s="25"/>
      <c r="N27" s="25"/>
      <c r="O27" s="28"/>
    </row>
    <row r="28" spans="2:15" ht="145" customHeight="1" x14ac:dyDescent="0.55000000000000004">
      <c r="B28" s="24">
        <v>8</v>
      </c>
      <c r="C28" s="29"/>
      <c r="D28" s="41"/>
      <c r="E28" s="30"/>
      <c r="F28" s="30"/>
      <c r="G28" s="30"/>
      <c r="H28" s="31"/>
      <c r="I28" s="25" t="str" cm="1">
        <f t="array" ref="I28">IFERROR(_xlfn.SWITCH(D28,"認可・確認に関すること","幼保企画課","こども誰でも通園制度総合支援システムに関すること","幼保企画課","利用者の認定に関すること","認定給付課","給付費（公定価格、加算認定等）に関すること","認定給付課","事業の指導監査に関すること","運営支援課","その他","幼保企画課"),"")</f>
        <v/>
      </c>
      <c r="J28" s="39" t="str" cm="1">
        <f t="array" ref="J28">IFERROR(_xlfn.SWITCH(I28,
"幼保企画課","kod006162@city.sendai.jp",
"認定給付課","kod006161@city.sendai.jp",
"運営支援課","fuk005200@city.sendai.jp"),"")</f>
        <v/>
      </c>
      <c r="K28" s="26"/>
      <c r="L28" s="27"/>
      <c r="M28" s="25"/>
      <c r="N28" s="25"/>
      <c r="O28" s="28"/>
    </row>
    <row r="29" spans="2:15" ht="145" customHeight="1" x14ac:dyDescent="0.55000000000000004">
      <c r="B29" s="24">
        <v>9</v>
      </c>
      <c r="C29" s="29"/>
      <c r="D29" s="41"/>
      <c r="E29" s="30"/>
      <c r="F29" s="30"/>
      <c r="G29" s="30"/>
      <c r="H29" s="31"/>
      <c r="I29" s="25" t="str" cm="1">
        <f t="array" ref="I29">IFERROR(_xlfn.SWITCH(D29,"認可・確認に関すること","幼保企画課","こども誰でも通園制度総合支援システムに関すること","幼保企画課","利用者の認定に関すること","認定給付課","給付費（公定価格、加算認定等）に関すること","認定給付課","事業の指導監査に関すること","運営支援課","その他","幼保企画課"),"")</f>
        <v/>
      </c>
      <c r="J29" s="39" t="str" cm="1">
        <f t="array" ref="J29">IFERROR(_xlfn.SWITCH(I29,
"幼保企画課","kod006162@city.sendai.jp",
"認定給付課","kod006161@city.sendai.jp",
"運営支援課","fuk005200@city.sendai.jp"),"")</f>
        <v/>
      </c>
      <c r="K29" s="26"/>
      <c r="L29" s="27"/>
      <c r="M29" s="25"/>
      <c r="N29" s="25"/>
      <c r="O29" s="28"/>
    </row>
    <row r="30" spans="2:15" ht="145" customHeight="1" x14ac:dyDescent="0.55000000000000004">
      <c r="B30" s="24">
        <v>10</v>
      </c>
      <c r="C30" s="29"/>
      <c r="D30" s="41"/>
      <c r="E30" s="30"/>
      <c r="F30" s="30"/>
      <c r="G30" s="30"/>
      <c r="H30" s="31"/>
      <c r="I30" s="25" t="str" cm="1">
        <f t="array" ref="I30">IFERROR(_xlfn.SWITCH(D30,"認可・確認に関すること","幼保企画課","こども誰でも通園制度総合支援システムに関すること","幼保企画課","利用者の認定に関すること","認定給付課","給付費（公定価格、加算認定等）に関すること","認定給付課","事業の指導監査に関すること","運営支援課","その他","幼保企画課"),"")</f>
        <v/>
      </c>
      <c r="J30" s="39" t="str" cm="1">
        <f t="array" ref="J30">IFERROR(_xlfn.SWITCH(I30,
"幼保企画課","kod006162@city.sendai.jp",
"認定給付課","kod006161@city.sendai.jp",
"運営支援課","fuk005200@city.sendai.jp"),"")</f>
        <v/>
      </c>
      <c r="K30" s="26"/>
      <c r="L30" s="27"/>
      <c r="M30" s="25"/>
      <c r="N30" s="25"/>
      <c r="O30" s="28"/>
    </row>
    <row r="31" spans="2:15" x14ac:dyDescent="0.55000000000000004">
      <c r="O31" s="28"/>
    </row>
    <row r="32" spans="2:15" x14ac:dyDescent="0.55000000000000004">
      <c r="O32" s="28"/>
    </row>
    <row r="33" spans="15:15" x14ac:dyDescent="0.55000000000000004">
      <c r="O33" s="28"/>
    </row>
    <row r="34" spans="15:15" x14ac:dyDescent="0.55000000000000004">
      <c r="O34" s="28"/>
    </row>
    <row r="35" spans="15:15" x14ac:dyDescent="0.55000000000000004">
      <c r="O35" s="28"/>
    </row>
    <row r="36" spans="15:15" x14ac:dyDescent="0.55000000000000004">
      <c r="O36" s="28"/>
    </row>
    <row r="37" spans="15:15" x14ac:dyDescent="0.55000000000000004">
      <c r="O37" s="28"/>
    </row>
    <row r="38" spans="15:15" x14ac:dyDescent="0.55000000000000004">
      <c r="O38" s="28"/>
    </row>
    <row r="39" spans="15:15" x14ac:dyDescent="0.55000000000000004">
      <c r="O39" s="28"/>
    </row>
    <row r="40" spans="15:15" x14ac:dyDescent="0.55000000000000004">
      <c r="O40" s="28"/>
    </row>
    <row r="41" spans="15:15" x14ac:dyDescent="0.55000000000000004">
      <c r="O41" s="28"/>
    </row>
    <row r="42" spans="15:15" x14ac:dyDescent="0.55000000000000004">
      <c r="O42" s="28"/>
    </row>
    <row r="43" spans="15:15" x14ac:dyDescent="0.55000000000000004">
      <c r="O43" s="28"/>
    </row>
    <row r="44" spans="15:15" x14ac:dyDescent="0.55000000000000004">
      <c r="O44" s="28"/>
    </row>
    <row r="45" spans="15:15" x14ac:dyDescent="0.55000000000000004">
      <c r="O45" s="28"/>
    </row>
    <row r="46" spans="15:15" x14ac:dyDescent="0.55000000000000004">
      <c r="O46" s="28"/>
    </row>
    <row r="47" spans="15:15" x14ac:dyDescent="0.55000000000000004">
      <c r="O47" s="28"/>
    </row>
    <row r="48" spans="15:15" x14ac:dyDescent="0.55000000000000004">
      <c r="O48" s="28"/>
    </row>
    <row r="49" spans="15:15" x14ac:dyDescent="0.55000000000000004">
      <c r="O49" s="28"/>
    </row>
    <row r="50" spans="15:15" x14ac:dyDescent="0.55000000000000004">
      <c r="O50" s="28"/>
    </row>
    <row r="51" spans="15:15" x14ac:dyDescent="0.55000000000000004">
      <c r="O51" s="28"/>
    </row>
    <row r="52" spans="15:15" x14ac:dyDescent="0.55000000000000004">
      <c r="O52" s="28"/>
    </row>
    <row r="53" spans="15:15" x14ac:dyDescent="0.55000000000000004">
      <c r="O53" s="28"/>
    </row>
    <row r="54" spans="15:15" x14ac:dyDescent="0.55000000000000004">
      <c r="O54" s="28"/>
    </row>
    <row r="55" spans="15:15" x14ac:dyDescent="0.55000000000000004">
      <c r="O55" s="28"/>
    </row>
    <row r="56" spans="15:15" x14ac:dyDescent="0.55000000000000004">
      <c r="O56" s="28"/>
    </row>
    <row r="57" spans="15:15" x14ac:dyDescent="0.55000000000000004">
      <c r="O57" s="28"/>
    </row>
    <row r="58" spans="15:15" x14ac:dyDescent="0.55000000000000004">
      <c r="O58" s="28"/>
    </row>
    <row r="59" spans="15:15" x14ac:dyDescent="0.55000000000000004">
      <c r="O59" s="28"/>
    </row>
    <row r="60" spans="15:15" x14ac:dyDescent="0.55000000000000004">
      <c r="O60" s="28"/>
    </row>
    <row r="61" spans="15:15" x14ac:dyDescent="0.55000000000000004">
      <c r="O61" s="28"/>
    </row>
    <row r="62" spans="15:15" x14ac:dyDescent="0.55000000000000004">
      <c r="O62" s="28"/>
    </row>
    <row r="63" spans="15:15" x14ac:dyDescent="0.55000000000000004">
      <c r="O63" s="28"/>
    </row>
    <row r="64" spans="15:15" x14ac:dyDescent="0.55000000000000004">
      <c r="O64" s="28"/>
    </row>
    <row r="65" spans="15:15" x14ac:dyDescent="0.55000000000000004">
      <c r="O65" s="28"/>
    </row>
    <row r="66" spans="15:15" x14ac:dyDescent="0.55000000000000004">
      <c r="O66" s="28"/>
    </row>
    <row r="67" spans="15:15" x14ac:dyDescent="0.55000000000000004">
      <c r="O67" s="28"/>
    </row>
    <row r="68" spans="15:15" x14ac:dyDescent="0.55000000000000004">
      <c r="O68" s="28"/>
    </row>
    <row r="69" spans="15:15" x14ac:dyDescent="0.55000000000000004">
      <c r="O69" s="28"/>
    </row>
    <row r="70" spans="15:15" x14ac:dyDescent="0.55000000000000004">
      <c r="O70" s="28"/>
    </row>
    <row r="71" spans="15:15" x14ac:dyDescent="0.55000000000000004">
      <c r="O71" s="28"/>
    </row>
    <row r="72" spans="15:15" x14ac:dyDescent="0.55000000000000004">
      <c r="O72" s="28"/>
    </row>
    <row r="73" spans="15:15" x14ac:dyDescent="0.55000000000000004">
      <c r="O73" s="28"/>
    </row>
    <row r="74" spans="15:15" x14ac:dyDescent="0.55000000000000004">
      <c r="O74" s="28"/>
    </row>
    <row r="75" spans="15:15" x14ac:dyDescent="0.55000000000000004">
      <c r="O75" s="28"/>
    </row>
    <row r="76" spans="15:15" x14ac:dyDescent="0.55000000000000004">
      <c r="O76" s="28"/>
    </row>
    <row r="77" spans="15:15" x14ac:dyDescent="0.55000000000000004">
      <c r="O77" s="28"/>
    </row>
    <row r="78" spans="15:15" x14ac:dyDescent="0.55000000000000004">
      <c r="O78" s="28"/>
    </row>
    <row r="79" spans="15:15" x14ac:dyDescent="0.55000000000000004">
      <c r="O79" s="28"/>
    </row>
    <row r="80" spans="15:15" x14ac:dyDescent="0.55000000000000004">
      <c r="O80" s="28"/>
    </row>
    <row r="81" spans="15:15" x14ac:dyDescent="0.55000000000000004">
      <c r="O81" s="28"/>
    </row>
    <row r="82" spans="15:15" x14ac:dyDescent="0.55000000000000004">
      <c r="O82" s="28"/>
    </row>
    <row r="83" spans="15:15" x14ac:dyDescent="0.55000000000000004">
      <c r="O83" s="28"/>
    </row>
    <row r="84" spans="15:15" x14ac:dyDescent="0.55000000000000004">
      <c r="O84" s="28"/>
    </row>
    <row r="85" spans="15:15" x14ac:dyDescent="0.55000000000000004">
      <c r="O85" s="28"/>
    </row>
    <row r="86" spans="15:15" x14ac:dyDescent="0.55000000000000004">
      <c r="O86" s="28"/>
    </row>
    <row r="87" spans="15:15" x14ac:dyDescent="0.55000000000000004">
      <c r="O87" s="28"/>
    </row>
    <row r="88" spans="15:15" x14ac:dyDescent="0.55000000000000004">
      <c r="O88" s="28"/>
    </row>
    <row r="89" spans="15:15" x14ac:dyDescent="0.55000000000000004">
      <c r="O89" s="28"/>
    </row>
    <row r="90" spans="15:15" x14ac:dyDescent="0.55000000000000004">
      <c r="O90" s="28"/>
    </row>
    <row r="91" spans="15:15" x14ac:dyDescent="0.55000000000000004">
      <c r="O91" s="28"/>
    </row>
    <row r="92" spans="15:15" x14ac:dyDescent="0.55000000000000004">
      <c r="O92" s="28"/>
    </row>
    <row r="93" spans="15:15" x14ac:dyDescent="0.55000000000000004">
      <c r="O93" s="28"/>
    </row>
    <row r="94" spans="15:15" x14ac:dyDescent="0.55000000000000004">
      <c r="O94" s="28"/>
    </row>
    <row r="95" spans="15:15" x14ac:dyDescent="0.55000000000000004">
      <c r="O95" s="28"/>
    </row>
    <row r="96" spans="15:15" x14ac:dyDescent="0.55000000000000004">
      <c r="O96" s="28"/>
    </row>
    <row r="97" spans="15:15" x14ac:dyDescent="0.55000000000000004">
      <c r="O97" s="28"/>
    </row>
    <row r="98" spans="15:15" x14ac:dyDescent="0.55000000000000004">
      <c r="O98" s="28"/>
    </row>
    <row r="99" spans="15:15" x14ac:dyDescent="0.55000000000000004">
      <c r="O99" s="28"/>
    </row>
    <row r="100" spans="15:15" x14ac:dyDescent="0.55000000000000004">
      <c r="O100" s="28"/>
    </row>
    <row r="101" spans="15:15" x14ac:dyDescent="0.55000000000000004">
      <c r="O101" s="28"/>
    </row>
    <row r="102" spans="15:15" x14ac:dyDescent="0.55000000000000004">
      <c r="O102" s="28"/>
    </row>
    <row r="103" spans="15:15" x14ac:dyDescent="0.55000000000000004">
      <c r="O103" s="28"/>
    </row>
    <row r="104" spans="15:15" x14ac:dyDescent="0.55000000000000004">
      <c r="O104" s="28"/>
    </row>
    <row r="105" spans="15:15" x14ac:dyDescent="0.55000000000000004">
      <c r="O105" s="28"/>
    </row>
    <row r="106" spans="15:15" x14ac:dyDescent="0.55000000000000004">
      <c r="O106" s="28"/>
    </row>
    <row r="107" spans="15:15" x14ac:dyDescent="0.55000000000000004">
      <c r="O107" s="28"/>
    </row>
    <row r="108" spans="15:15" x14ac:dyDescent="0.55000000000000004">
      <c r="O108" s="28"/>
    </row>
    <row r="109" spans="15:15" x14ac:dyDescent="0.55000000000000004">
      <c r="O109" s="28"/>
    </row>
    <row r="110" spans="15:15" x14ac:dyDescent="0.55000000000000004">
      <c r="O110" s="28"/>
    </row>
    <row r="111" spans="15:15" x14ac:dyDescent="0.55000000000000004">
      <c r="O111" s="28"/>
    </row>
    <row r="112" spans="15:15" x14ac:dyDescent="0.55000000000000004">
      <c r="O112" s="28"/>
    </row>
    <row r="113" spans="2:15" x14ac:dyDescent="0.55000000000000004">
      <c r="O113" s="28"/>
    </row>
    <row r="114" spans="2:15" x14ac:dyDescent="0.55000000000000004">
      <c r="O114" s="28"/>
    </row>
    <row r="115" spans="2:15" x14ac:dyDescent="0.55000000000000004">
      <c r="O115" s="28"/>
    </row>
    <row r="116" spans="2:15" x14ac:dyDescent="0.55000000000000004">
      <c r="B116" s="9" t="s">
        <v>10</v>
      </c>
      <c r="O116" s="28"/>
    </row>
    <row r="117" spans="2:15" x14ac:dyDescent="0.55000000000000004">
      <c r="B117" s="37" t="s">
        <v>11</v>
      </c>
      <c r="O117" s="28"/>
    </row>
    <row r="118" spans="2:15" x14ac:dyDescent="0.55000000000000004">
      <c r="B118" s="37" t="s">
        <v>13</v>
      </c>
      <c r="O118" s="28"/>
    </row>
    <row r="119" spans="2:15" x14ac:dyDescent="0.55000000000000004">
      <c r="B119" s="37" t="s">
        <v>14</v>
      </c>
      <c r="O119" s="28"/>
    </row>
    <row r="120" spans="2:15" x14ac:dyDescent="0.55000000000000004">
      <c r="B120" s="37" t="s">
        <v>15</v>
      </c>
      <c r="O120" s="28"/>
    </row>
    <row r="121" spans="2:15" x14ac:dyDescent="0.55000000000000004">
      <c r="B121" s="37" t="s">
        <v>16</v>
      </c>
      <c r="O121" s="28"/>
    </row>
    <row r="122" spans="2:15" x14ac:dyDescent="0.55000000000000004">
      <c r="B122" s="37" t="s">
        <v>17</v>
      </c>
      <c r="O122" s="28"/>
    </row>
    <row r="123" spans="2:15" x14ac:dyDescent="0.55000000000000004">
      <c r="O123" s="28"/>
    </row>
    <row r="124" spans="2:15" x14ac:dyDescent="0.55000000000000004">
      <c r="O124" s="28"/>
    </row>
    <row r="125" spans="2:15" x14ac:dyDescent="0.55000000000000004">
      <c r="O125" s="28"/>
    </row>
    <row r="126" spans="2:15" x14ac:dyDescent="0.55000000000000004">
      <c r="O126" s="28"/>
    </row>
    <row r="127" spans="2:15" x14ac:dyDescent="0.55000000000000004">
      <c r="O127" s="28"/>
    </row>
    <row r="128" spans="2:15" x14ac:dyDescent="0.55000000000000004">
      <c r="O128" s="28"/>
    </row>
    <row r="129" spans="15:15" x14ac:dyDescent="0.55000000000000004">
      <c r="O129" s="28"/>
    </row>
    <row r="130" spans="15:15" x14ac:dyDescent="0.55000000000000004">
      <c r="O130" s="28"/>
    </row>
    <row r="131" spans="15:15" x14ac:dyDescent="0.55000000000000004">
      <c r="O131" s="28"/>
    </row>
    <row r="132" spans="15:15" x14ac:dyDescent="0.55000000000000004">
      <c r="O132" s="28"/>
    </row>
  </sheetData>
  <autoFilter ref="A19:P19" xr:uid="{30AA83C4-5B87-4E4E-BB2E-583FA386D6DB}"/>
  <phoneticPr fontId="2"/>
  <dataValidations count="1">
    <dataValidation type="list" allowBlank="1" showInputMessage="1" showErrorMessage="1" sqref="D20:D30" xr:uid="{B33EDD84-D690-4507-93C8-BC319F0C723F}">
      <formula1>$B$117:$B$122</formula1>
    </dataValidation>
  </dataValidations>
  <pageMargins left="0.51181102362204722" right="0.51181102362204722" top="0.74803149606299213" bottom="0.55118110236220474" header="0.31496062992125984" footer="0.31496062992125984"/>
  <pageSetup paperSize="9" scale="72" fitToHeight="0" orientation="landscape" r:id="rId1"/>
  <headerFooter>
    <oddFooter>&amp;C&amp;"ＭＳ Ｐゴシック,標準"&amp;P/&amp;N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質問票</vt:lpstr>
      <vt:lpstr>質問票!Print_Area</vt:lpstr>
      <vt:lpstr>質問票!Print_Titles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2026-05-11T10:13:56Z</dcterms:created>
  <dcterms:modified xsi:type="dcterms:W3CDTF">2026-05-27T02:42:26Z</dcterms:modified>
</cp:coreProperties>
</file>