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bookViews>
  <sheets>
    <sheet name="一番最初に入力" sheetId="4" r:id="rId1"/>
    <sheet name="様式1-1号" sheetId="8" r:id="rId2"/>
    <sheet name="様式1-1号 (作成例)" sheetId="14" r:id="rId3"/>
    <sheet name="【適宜更新してください】法人情報" sheetId="12" state="hidden" r:id="rId4"/>
  </sheets>
  <definedNames>
    <definedName name="_xlnm._FilterDatabase" localSheetId="3" hidden="1">【適宜更新してください】法人情報!$A$1:$F$181</definedName>
    <definedName name="_xlnm.Print_Area" localSheetId="0">一番最初に入力!$A$1:$P$93</definedName>
    <definedName name="_xlnm.Print_Area" localSheetId="1">'様式1-1号'!$A$1:$T$101</definedName>
    <definedName name="_xlnm.Print_Area" localSheetId="2">'様式1-1号 (作成例)'!$A$1:$T$101</definedName>
  </definedNames>
  <calcPr calcId="162913"/>
</workbook>
</file>

<file path=xl/calcChain.xml><?xml version="1.0" encoding="utf-8"?>
<calcChain xmlns="http://schemas.openxmlformats.org/spreadsheetml/2006/main">
  <c r="M12" i="8" l="1"/>
  <c r="M11" i="8"/>
  <c r="J22" i="8"/>
  <c r="J21" i="8"/>
  <c r="J19" i="8" l="1"/>
  <c r="K9" i="8" l="1"/>
  <c r="K10" i="8" l="1"/>
  <c r="K60" i="8" l="1"/>
  <c r="H5" i="8"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令和３年度
→「３」を入力</t>
        </r>
      </text>
    </comment>
  </commentList>
</comments>
</file>

<file path=xl/comments2.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P48" authorId="0" shapeId="0">
      <text>
        <r>
          <rPr>
            <b/>
            <sz val="14"/>
            <color indexed="81"/>
            <rFont val="游ゴシック"/>
            <family val="3"/>
            <charset val="128"/>
          </rPr>
          <t>休憩時間を除いて記載
週２０時間以上が補助要件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comments3.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P48" authorId="0" shapeId="0">
      <text>
        <r>
          <rPr>
            <b/>
            <sz val="14"/>
            <color indexed="81"/>
            <rFont val="游ゴシック"/>
            <family val="3"/>
            <charset val="128"/>
          </rPr>
          <t>休憩時間を除いて記載
週２０時間以上が助成要件</t>
        </r>
        <r>
          <rPr>
            <sz val="9"/>
            <color indexed="81"/>
            <rFont val="ＭＳ Ｐゴシック"/>
            <family val="3"/>
            <charset val="128"/>
          </rPr>
          <t xml:space="preserve">
</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sharedStrings.xml><?xml version="1.0" encoding="utf-8"?>
<sst xmlns="http://schemas.openxmlformats.org/spreadsheetml/2006/main" count="1231" uniqueCount="694">
  <si>
    <t>（１）</t>
    <phoneticPr fontId="4"/>
  </si>
  <si>
    <t>（２）</t>
    <phoneticPr fontId="4"/>
  </si>
  <si>
    <t>（３）</t>
    <phoneticPr fontId="4"/>
  </si>
  <si>
    <t>施設CD</t>
    <rPh sb="0" eb="2">
      <t>シセツ</t>
    </rPh>
    <phoneticPr fontId="4"/>
  </si>
  <si>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</si>
  <si>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</si>
  <si>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</si>
  <si>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印</t>
    <rPh sb="0" eb="1">
      <t>イン</t>
    </rPh>
    <phoneticPr fontId="4"/>
  </si>
  <si>
    <t>　（あて先） 仙 台 市 長</t>
    <phoneticPr fontId="4"/>
  </si>
  <si>
    <t>（施設名：</t>
    <rPh sb="1" eb="3">
      <t>シセツ</t>
    </rPh>
    <rPh sb="3" eb="4">
      <t>メイ</t>
    </rPh>
    <phoneticPr fontId="4"/>
  </si>
  <si>
    <t>）</t>
    <phoneticPr fontId="4"/>
  </si>
  <si>
    <t>設置者　所在地又は住所　</t>
    <rPh sb="4" eb="7">
      <t>ショザイチ</t>
    </rPh>
    <rPh sb="7" eb="8">
      <t>マタ</t>
    </rPh>
    <rPh sb="9" eb="11">
      <t>ジュウショ</t>
    </rPh>
    <phoneticPr fontId="4"/>
  </si>
  <si>
    <t xml:space="preserve">       　　　　　　　　　　　　　　</t>
    <phoneticPr fontId="4"/>
  </si>
  <si>
    <t xml:space="preserve">       　       　　　　　　　　　　　　</t>
    <phoneticPr fontId="4"/>
  </si>
  <si>
    <t>代表者名</t>
    <rPh sb="0" eb="3">
      <t>ダイヒョウシャ</t>
    </rPh>
    <rPh sb="3" eb="4">
      <t>メイ</t>
    </rPh>
    <phoneticPr fontId="4"/>
  </si>
  <si>
    <t>（法人の場合）</t>
    <rPh sb="1" eb="3">
      <t>ホウジン</t>
    </rPh>
    <rPh sb="4" eb="6">
      <t>バアイ</t>
    </rPh>
    <phoneticPr fontId="4"/>
  </si>
  <si>
    <t>金</t>
    <rPh sb="0" eb="1">
      <t>キン</t>
    </rPh>
    <phoneticPr fontId="3"/>
  </si>
  <si>
    <t>円</t>
    <rPh sb="0" eb="1">
      <t>エン</t>
    </rPh>
    <phoneticPr fontId="3"/>
  </si>
  <si>
    <t>（内訳）</t>
    <rPh sb="1" eb="3">
      <t>ウチワケ</t>
    </rPh>
    <phoneticPr fontId="3"/>
  </si>
  <si>
    <t>月】</t>
    <rPh sb="0" eb="1">
      <t>ツキ</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</si>
  <si>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</si>
  <si>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</si>
  <si>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</si>
  <si>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</si>
  <si>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</si>
  <si>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</si>
  <si>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</si>
  <si>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</si>
  <si>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</si>
  <si>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</si>
  <si>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</si>
  <si>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</si>
  <si>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</si>
  <si>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</si>
  <si>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</si>
  <si>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</si>
  <si>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</si>
  <si>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</si>
  <si>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</si>
  <si>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</si>
  <si>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</si>
  <si>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年　　　月　　　日　　　から　　　　年　　　月　　　日　　　まで</t>
    <rPh sb="2" eb="3">
      <t>ネン</t>
    </rPh>
    <rPh sb="6" eb="7">
      <t>ガツ</t>
    </rPh>
    <rPh sb="10" eb="11">
      <t>ニチ</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</si>
  <si>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</si>
  <si>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</si>
  <si>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</si>
  <si>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（１日あたり　　時間　　分）</t>
    <phoneticPr fontId="3"/>
  </si>
  <si>
    <t>注　年度途中で対象者が変更になる予定の場合は，４以降の欄を使用してください。</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</si>
  <si>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</si>
  <si>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</si>
  <si>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</si>
  <si>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</si>
  <si>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</si>
  <si>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</si>
  <si>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</si>
  <si>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申請年度を入力してください。</t>
    <rPh sb="0" eb="2">
      <t>シンセイ</t>
    </rPh>
    <rPh sb="2" eb="4">
      <t>ネンド</t>
    </rPh>
    <rPh sb="5" eb="7">
      <t>ニュウリョク</t>
    </rPh>
    <phoneticPr fontId="4"/>
  </si>
  <si>
    <t>　</t>
  </si>
  <si>
    <t>２か月</t>
  </si>
  <si>
    <t>栄養士</t>
  </si>
  <si>
    <t>常勤</t>
  </si>
  <si>
    <t>午前</t>
  </si>
  <si>
    <t>午後</t>
  </si>
  <si>
    <t>看護師</t>
  </si>
  <si>
    <t>（１日あたり　　時間　　分）</t>
  </si>
  <si>
    <t>（１日あたり　　時間　　分）</t>
    <phoneticPr fontId="3"/>
  </si>
  <si>
    <t>印</t>
    <phoneticPr fontId="3"/>
  </si>
  <si>
    <t>最初に，</t>
    <rPh sb="0" eb="2">
      <t>サイショ</t>
    </rPh>
    <phoneticPr fontId="4"/>
  </si>
  <si>
    <t>【栄養士・看護師雇用補助金】申請書作成の手引き</t>
    <rPh sb="1" eb="4">
      <t>エイヨウシ</t>
    </rPh>
    <rPh sb="5" eb="8">
      <t>カンゴシ</t>
    </rPh>
    <rPh sb="8" eb="10">
      <t>コヨウ</t>
    </rPh>
    <rPh sb="10" eb="13">
      <t>ホジョキン</t>
    </rPh>
    <rPh sb="14" eb="17">
      <t>シンセイショ</t>
    </rPh>
    <rPh sb="17" eb="19">
      <t>サクセイ</t>
    </rPh>
    <rPh sb="20" eb="22">
      <t>テビ</t>
    </rPh>
    <phoneticPr fontId="4"/>
  </si>
  <si>
    <t>様式第１－１号</t>
    <rPh sb="0" eb="2">
      <t>ヨウシキ</t>
    </rPh>
    <rPh sb="2" eb="3">
      <t>ダイ</t>
    </rPh>
    <rPh sb="6" eb="7">
      <t>ゴウ</t>
    </rPh>
    <phoneticPr fontId="4"/>
  </si>
  <si>
    <t>年度　　栄養士・看護師雇用補助金交付申請書</t>
    <rPh sb="13" eb="16">
      <t>ホジョキン</t>
    </rPh>
    <phoneticPr fontId="3"/>
  </si>
  <si>
    <t>栄養士雇用補助</t>
    <rPh sb="5" eb="7">
      <t>ホジョ</t>
    </rPh>
    <phoneticPr fontId="3"/>
  </si>
  <si>
    <t>看護師雇用補助</t>
    <rPh sb="0" eb="3">
      <t>カンゴシ</t>
    </rPh>
    <rPh sb="3" eb="5">
      <t>コヨウ</t>
    </rPh>
    <rPh sb="5" eb="7">
      <t>ホジョ</t>
    </rPh>
    <phoneticPr fontId="3"/>
  </si>
  <si>
    <t>補助金申請額</t>
    <rPh sb="0" eb="3">
      <t>ホジョキン</t>
    </rPh>
    <rPh sb="3" eb="5">
      <t>シンセイ</t>
    </rPh>
    <rPh sb="5" eb="6">
      <t>ガク</t>
    </rPh>
    <phoneticPr fontId="3"/>
  </si>
  <si>
    <t>　　当施設における栄養士及び看護師は，下記のとおりですので，仙台市補助金等交付規則第３条及び仙台市
家庭的保育事業等補助金交付要綱第５条の規定に基づき，補助金の交付を申請します。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76" eb="78">
      <t>ホジョ</t>
    </rPh>
    <phoneticPr fontId="3"/>
  </si>
  <si>
    <t>これによって，自動的に事業類型や法人情報，年度が申請書に入力されます。</t>
    <rPh sb="7" eb="10">
      <t>ジドウテキ</t>
    </rPh>
    <rPh sb="11" eb="13">
      <t>ジギョウ</t>
    </rPh>
    <rPh sb="13" eb="15">
      <t>ルイケイ</t>
    </rPh>
    <rPh sb="16" eb="18">
      <t>ホウジン</t>
    </rPh>
    <rPh sb="18" eb="20">
      <t>ジョウホウ</t>
    </rPh>
    <rPh sb="21" eb="23">
      <t>ネンド</t>
    </rPh>
    <rPh sb="24" eb="27">
      <t>シンセイショ</t>
    </rPh>
    <rPh sb="28" eb="30">
      <t>ニュウリョク</t>
    </rPh>
    <phoneticPr fontId="4"/>
  </si>
  <si>
    <t>小規模保育事業Ａ型</t>
  </si>
  <si>
    <t>愛児園</t>
  </si>
  <si>
    <t>保育ルーム　きらきら</t>
  </si>
  <si>
    <t>おおぞら保育園</t>
  </si>
  <si>
    <t>カール錦ケ丘ナーサリー</t>
  </si>
  <si>
    <t>小規模保育事業Ｂ型</t>
  </si>
  <si>
    <t>ぷらむ保育園</t>
  </si>
  <si>
    <t>小羊園</t>
  </si>
  <si>
    <t>南中山すいせん保育園</t>
  </si>
  <si>
    <t>キッズ・マークトゥエイン</t>
    <phoneticPr fontId="8"/>
  </si>
  <si>
    <t>令和</t>
    <rPh sb="0" eb="2">
      <t>レイワ</t>
    </rPh>
    <phoneticPr fontId="3"/>
  </si>
  <si>
    <t>家庭的保育事業</t>
    <rPh sb="0" eb="7">
      <t>カテイテキホイクジギョウ</t>
    </rPh>
    <phoneticPr fontId="3"/>
  </si>
  <si>
    <t>青葉区</t>
    <rPh sb="0" eb="3">
      <t>アオバク</t>
    </rPh>
    <phoneticPr fontId="8"/>
  </si>
  <si>
    <t>宮城野区</t>
    <rPh sb="0" eb="4">
      <t>ミヤギノク</t>
    </rPh>
    <phoneticPr fontId="8"/>
  </si>
  <si>
    <t>太白区</t>
    <rPh sb="0" eb="2">
      <t>タイハク</t>
    </rPh>
    <rPh sb="2" eb="3">
      <t>ク</t>
    </rPh>
    <phoneticPr fontId="8"/>
  </si>
  <si>
    <t>泉区</t>
    <rPh sb="0" eb="2">
      <t>イズミク</t>
    </rPh>
    <phoneticPr fontId="8"/>
  </si>
  <si>
    <t>石川　信子</t>
    <rPh sb="0" eb="2">
      <t>イシカワ</t>
    </rPh>
    <rPh sb="3" eb="5">
      <t>ノブコ</t>
    </rPh>
    <phoneticPr fontId="24"/>
  </si>
  <si>
    <t>土井　悦子</t>
    <rPh sb="0" eb="2">
      <t>ド　イ</t>
    </rPh>
    <rPh sb="3" eb="5">
      <t>エツコ</t>
    </rPh>
    <phoneticPr fontId="24"/>
  </si>
  <si>
    <t>菊地　美夏</t>
    <rPh sb="0" eb="2">
      <t>キクチ</t>
    </rPh>
    <rPh sb="3" eb="5">
      <t>ミカ</t>
    </rPh>
    <phoneticPr fontId="24"/>
  </si>
  <si>
    <t>佐藤　恵美子</t>
    <rPh sb="0" eb="2">
      <t>サトウ</t>
    </rPh>
    <rPh sb="3" eb="6">
      <t>エミコ</t>
    </rPh>
    <phoneticPr fontId="24"/>
  </si>
  <si>
    <t>東海林　美代子</t>
    <rPh sb="0" eb="3">
      <t>ショウジ</t>
    </rPh>
    <rPh sb="4" eb="7">
      <t>ミ　ヨ　コ</t>
    </rPh>
    <phoneticPr fontId="24"/>
  </si>
  <si>
    <t>武内　洋子</t>
    <rPh sb="0" eb="2">
      <t>タケウチ</t>
    </rPh>
    <rPh sb="3" eb="5">
      <t>ヨウコ</t>
    </rPh>
    <phoneticPr fontId="24"/>
  </si>
  <si>
    <t>戸田　由美</t>
    <rPh sb="0" eb="2">
      <t>トダ</t>
    </rPh>
    <rPh sb="3" eb="5">
      <t>ユミ</t>
    </rPh>
    <phoneticPr fontId="24"/>
  </si>
  <si>
    <t>伊藤　由美子</t>
    <rPh sb="0" eb="2">
      <t>イトウ</t>
    </rPh>
    <rPh sb="3" eb="6">
      <t>ユミコ</t>
    </rPh>
    <phoneticPr fontId="24"/>
  </si>
  <si>
    <t>竹田　早苗</t>
    <rPh sb="0" eb="2">
      <t>タケダ</t>
    </rPh>
    <rPh sb="3" eb="5">
      <t>サナエ</t>
    </rPh>
    <phoneticPr fontId="24"/>
  </si>
  <si>
    <t>鈴木　史子</t>
    <rPh sb="0" eb="5">
      <t>スズキ　      フミ    コ</t>
    </rPh>
    <phoneticPr fontId="24"/>
  </si>
  <si>
    <t>矢澤　要子</t>
    <rPh sb="0" eb="2">
      <t>ヤザワ</t>
    </rPh>
    <rPh sb="3" eb="4">
      <t>ヨウ</t>
    </rPh>
    <rPh sb="4" eb="5">
      <t>コ</t>
    </rPh>
    <phoneticPr fontId="24"/>
  </si>
  <si>
    <t>宇佐美　恵子</t>
    <rPh sb="0" eb="3">
      <t>ウサミ</t>
    </rPh>
    <rPh sb="4" eb="6">
      <t>ケイコ</t>
    </rPh>
    <phoneticPr fontId="24"/>
  </si>
  <si>
    <t>木村　和子</t>
    <rPh sb="0" eb="2">
      <t>キ　ムラ</t>
    </rPh>
    <rPh sb="3" eb="5">
      <t>カズコ</t>
    </rPh>
    <phoneticPr fontId="24"/>
  </si>
  <si>
    <t>仲　　恵美</t>
    <rPh sb="0" eb="1">
      <t>ナカ</t>
    </rPh>
    <rPh sb="3" eb="5">
      <t>エミ</t>
    </rPh>
    <phoneticPr fontId="24"/>
  </si>
  <si>
    <t>星野　和枝</t>
    <rPh sb="0" eb="2">
      <t>ホシノ</t>
    </rPh>
    <rPh sb="3" eb="5">
      <t>カズエ</t>
    </rPh>
    <phoneticPr fontId="24"/>
  </si>
  <si>
    <t>多田　直美</t>
    <rPh sb="0" eb="2">
      <t>タダ</t>
    </rPh>
    <rPh sb="3" eb="5">
      <t>ナオミ</t>
    </rPh>
    <phoneticPr fontId="24"/>
  </si>
  <si>
    <t>濱中　明美</t>
    <rPh sb="0" eb="1">
      <t>ハマ</t>
    </rPh>
    <rPh sb="1" eb="2">
      <t>ナカ</t>
    </rPh>
    <rPh sb="3" eb="5">
      <t>アケミ</t>
    </rPh>
    <phoneticPr fontId="24"/>
  </si>
  <si>
    <t>若林区</t>
    <rPh sb="0" eb="2">
      <t>ワカバヤシ</t>
    </rPh>
    <rPh sb="2" eb="3">
      <t>ク</t>
    </rPh>
    <phoneticPr fontId="8"/>
  </si>
  <si>
    <t>鎌田　優子</t>
    <rPh sb="0" eb="2">
      <t>カマタ</t>
    </rPh>
    <rPh sb="3" eb="5">
      <t>ユウコ</t>
    </rPh>
    <phoneticPr fontId="24"/>
  </si>
  <si>
    <t>小林　希</t>
    <rPh sb="0" eb="2">
      <t>コバヤシ</t>
    </rPh>
    <rPh sb="3" eb="4">
      <t>ノゾミ</t>
    </rPh>
    <phoneticPr fontId="24"/>
  </si>
  <si>
    <t>佐藤　弘美</t>
    <rPh sb="0" eb="2">
      <t>サトウ</t>
    </rPh>
    <rPh sb="3" eb="5">
      <t>ヒロミ</t>
    </rPh>
    <phoneticPr fontId="24"/>
  </si>
  <si>
    <t>齋藤　眞弓</t>
    <rPh sb="0" eb="2">
      <t>サイトウ</t>
    </rPh>
    <rPh sb="3" eb="5">
      <t>マユミ</t>
    </rPh>
    <phoneticPr fontId="24"/>
  </si>
  <si>
    <t>佐藤　勇介</t>
    <rPh sb="0" eb="2">
      <t>サトウ</t>
    </rPh>
    <rPh sb="3" eb="5">
      <t>ユウスケ</t>
    </rPh>
    <phoneticPr fontId="24"/>
  </si>
  <si>
    <t>及川　文子</t>
    <rPh sb="0" eb="1">
      <t>オイカワ　　　アヤコ</t>
    </rPh>
    <phoneticPr fontId="24"/>
  </si>
  <si>
    <t>野村　薫</t>
    <rPh sb="0" eb="2">
      <t>ノムラ</t>
    </rPh>
    <rPh sb="3" eb="4">
      <t>カオル</t>
    </rPh>
    <phoneticPr fontId="24"/>
  </si>
  <si>
    <t>菊地　恵子</t>
    <rPh sb="0" eb="2">
      <t>キクチ</t>
    </rPh>
    <rPh sb="3" eb="5">
      <t>ケイコ</t>
    </rPh>
    <phoneticPr fontId="24"/>
  </si>
  <si>
    <t>飛内　侑里</t>
    <rPh sb="0" eb="2">
      <t>トビナイ</t>
    </rPh>
    <rPh sb="3" eb="5">
      <t>ユウリ</t>
    </rPh>
    <phoneticPr fontId="24"/>
  </si>
  <si>
    <t>濱野　雅代</t>
    <rPh sb="0" eb="2">
      <t>ハマノ</t>
    </rPh>
    <rPh sb="3" eb="5">
      <t>マサヨ</t>
    </rPh>
    <phoneticPr fontId="24"/>
  </si>
  <si>
    <t>41114</t>
  </si>
  <si>
    <t>小出　美知子</t>
    <rPh sb="0" eb="2">
      <t>コイデ</t>
    </rPh>
    <rPh sb="3" eb="6">
      <t>ミチコ</t>
    </rPh>
    <phoneticPr fontId="24"/>
  </si>
  <si>
    <t>日下　恭子</t>
    <rPh sb="0" eb="2">
      <t>クサカ　　　キョウコ</t>
    </rPh>
    <phoneticPr fontId="24"/>
  </si>
  <si>
    <t>齊藤　あゆみ</t>
    <rPh sb="0" eb="2">
      <t>サイトウ</t>
    </rPh>
    <phoneticPr fontId="24"/>
  </si>
  <si>
    <t>鈴木　明子</t>
    <rPh sb="0" eb="2">
      <t>スズキ</t>
    </rPh>
    <rPh sb="3" eb="5">
      <t>アキコ</t>
    </rPh>
    <phoneticPr fontId="24"/>
  </si>
  <si>
    <t>青葉区・宮城総合支所</t>
    <rPh sb="0" eb="3">
      <t>アオバク</t>
    </rPh>
    <rPh sb="4" eb="6">
      <t>ミヤギ</t>
    </rPh>
    <rPh sb="6" eb="8">
      <t>ソウゴウ</t>
    </rPh>
    <rPh sb="8" eb="10">
      <t>シショ</t>
    </rPh>
    <phoneticPr fontId="8"/>
  </si>
  <si>
    <t>佐藤　豊子</t>
    <rPh sb="0" eb="2">
      <t>サトウ</t>
    </rPh>
    <rPh sb="3" eb="5">
      <t>トヨコ</t>
    </rPh>
    <phoneticPr fontId="24"/>
  </si>
  <si>
    <t>藤垣　祐子</t>
    <rPh sb="0" eb="2">
      <t>フジガキ</t>
    </rPh>
    <rPh sb="3" eb="5">
      <t>ユウコ</t>
    </rPh>
    <phoneticPr fontId="24"/>
  </si>
  <si>
    <t>志小田　舞子</t>
    <rPh sb="0" eb="3">
      <t>シコダ</t>
    </rPh>
    <rPh sb="4" eb="6">
      <t>マイコ</t>
    </rPh>
    <phoneticPr fontId="24"/>
  </si>
  <si>
    <t>41601</t>
  </si>
  <si>
    <t>久光　久美子</t>
    <rPh sb="0" eb="2">
      <t>ヒサミツ</t>
    </rPh>
    <rPh sb="3" eb="6">
      <t>　ク　ミ　　コ</t>
    </rPh>
    <phoneticPr fontId="24"/>
  </si>
  <si>
    <t>石山　立身</t>
    <rPh sb="0" eb="2">
      <t>イシヤマ</t>
    </rPh>
    <rPh sb="3" eb="4">
      <t>タ</t>
    </rPh>
    <rPh sb="4" eb="5">
      <t>ミ</t>
    </rPh>
    <phoneticPr fontId="24"/>
  </si>
  <si>
    <t>村田　寿恵</t>
    <rPh sb="0" eb="2">
      <t>ムラタ</t>
    </rPh>
    <rPh sb="3" eb="5">
      <t>ヒサエ</t>
    </rPh>
    <phoneticPr fontId="24"/>
  </si>
  <si>
    <t>41602</t>
  </si>
  <si>
    <t>佐藤　愛子</t>
    <rPh sb="0" eb="2">
      <t>サトウ</t>
    </rPh>
    <rPh sb="3" eb="5">
      <t>アイコ</t>
    </rPh>
    <phoneticPr fontId="24"/>
  </si>
  <si>
    <t>髙橋　加奈</t>
    <rPh sb="0" eb="2">
      <t>タカハシ</t>
    </rPh>
    <rPh sb="3" eb="5">
      <t>カナ</t>
    </rPh>
    <phoneticPr fontId="24"/>
  </si>
  <si>
    <t>伊藤　美樹</t>
    <rPh sb="0" eb="2">
      <t>イトウ</t>
    </rPh>
    <rPh sb="3" eb="5">
      <t>ミキ</t>
    </rPh>
    <phoneticPr fontId="24"/>
  </si>
  <si>
    <t>41603</t>
  </si>
  <si>
    <t>武田　和子</t>
    <rPh sb="0" eb="2">
      <t>タケダ</t>
    </rPh>
    <rPh sb="3" eb="5">
      <t>カズコ</t>
    </rPh>
    <phoneticPr fontId="24"/>
  </si>
  <si>
    <t>41604</t>
  </si>
  <si>
    <t>佐藤　礼子</t>
    <rPh sb="0" eb="2">
      <t>サトウ</t>
    </rPh>
    <rPh sb="3" eb="5">
      <t>レイコ</t>
    </rPh>
    <phoneticPr fontId="24"/>
  </si>
  <si>
    <t>41605</t>
  </si>
  <si>
    <t>佐藤　かおり</t>
    <rPh sb="0" eb="2">
      <t>サトウ</t>
    </rPh>
    <phoneticPr fontId="24"/>
  </si>
  <si>
    <t>41606</t>
  </si>
  <si>
    <t>佐藤　久美子</t>
    <rPh sb="0" eb="2">
      <t>サトウ</t>
    </rPh>
    <rPh sb="3" eb="6">
      <t>クミコ</t>
    </rPh>
    <phoneticPr fontId="2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</si>
  <si>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
  </si>
  <si>
    <t>小規模Ａ型　青葉区</t>
    <rPh sb="0" eb="3">
      <t>ショウキボ</t>
    </rPh>
    <rPh sb="4" eb="5">
      <t>ガタ</t>
    </rPh>
    <rPh sb="6" eb="9">
      <t>アオバク</t>
    </rPh>
    <phoneticPr fontId="3"/>
  </si>
  <si>
    <t>小規模Ａ型　宮城野区</t>
    <rPh sb="0" eb="3">
      <t>ショウキボ</t>
    </rPh>
    <rPh sb="4" eb="5">
      <t>ガタ</t>
    </rPh>
    <rPh sb="6" eb="10">
      <t>ミヤギノク</t>
    </rPh>
    <phoneticPr fontId="3"/>
  </si>
  <si>
    <t>小規模Ａ型　太白区</t>
    <rPh sb="0" eb="3">
      <t>ショウキボ</t>
    </rPh>
    <rPh sb="4" eb="5">
      <t>ガタ</t>
    </rPh>
    <rPh sb="6" eb="9">
      <t>タイハクク</t>
    </rPh>
    <phoneticPr fontId="3"/>
  </si>
  <si>
    <t>小規模Ｂ型</t>
    <rPh sb="0" eb="3">
      <t>ショウキボ</t>
    </rPh>
    <rPh sb="4" eb="5">
      <t>ガタ</t>
    </rPh>
    <phoneticPr fontId="3"/>
  </si>
  <si>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</si>
  <si>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</si>
  <si>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</si>
  <si>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</si>
  <si>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</si>
  <si>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</si>
  <si>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</si>
  <si>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</si>
  <si>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</si>
  <si>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</si>
  <si>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</si>
  <si>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</si>
  <si>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</si>
  <si>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</si>
  <si>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</si>
  <si>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</si>
  <si>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</si>
  <si>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</si>
  <si>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</si>
  <si>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ふれあい保育園</t>
  </si>
  <si>
    <t>ちゃいるどらんど岩切駅前保育園</t>
  </si>
  <si>
    <t>バンビのおうち保育園</t>
  </si>
  <si>
    <t>にこにこハウス</t>
  </si>
  <si>
    <t>おひさま原っぱ保育園</t>
  </si>
  <si>
    <t>保育園れいんぼーなーさりー原ノ町館1</t>
  </si>
  <si>
    <t>アテナ保育園</t>
  </si>
  <si>
    <t>ぽっかぽか彩保育園</t>
    <phoneticPr fontId="3"/>
  </si>
  <si>
    <t>おうち保育園木町どおり</t>
  </si>
  <si>
    <t>保育園れいんぼーなーさりー原ノ町館2</t>
  </si>
  <si>
    <t>砂押こころ保育園</t>
  </si>
  <si>
    <t>KIDs-Kan</t>
    <phoneticPr fontId="3"/>
  </si>
  <si>
    <t>小規模保育事業所ココカラ荒巻</t>
  </si>
  <si>
    <t>しらとり保育園</t>
  </si>
  <si>
    <t>時のかけはし保育園</t>
  </si>
  <si>
    <t>太白だんだん保育園</t>
  </si>
  <si>
    <t>みのり保育園</t>
  </si>
  <si>
    <t>保育園レインボーナーサリー田子館</t>
  </si>
  <si>
    <t>フレーベル保育園</t>
  </si>
  <si>
    <t>かみすぎさくら保育園</t>
  </si>
  <si>
    <t>さくらんぼ保育園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</si>
  <si>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</si>
  <si>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</si>
  <si>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</si>
  <si>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</si>
  <si>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</si>
  <si>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</si>
  <si>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</si>
  <si>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</si>
  <si>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</si>
  <si>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3"/>
  </si>
  <si>
    <t>ペンギンナーサリースクールせんだい</t>
  </si>
  <si>
    <t>富沢こころ保育園</t>
  </si>
  <si>
    <t>パパママ保育園</t>
  </si>
  <si>
    <t>北・杜のみらい保育園</t>
  </si>
  <si>
    <t>新田ナーサリー</t>
  </si>
  <si>
    <t>大野田こころ保育園</t>
  </si>
  <si>
    <t>愛子つぼみ保育園</t>
  </si>
  <si>
    <t>青葉・杜のみらい保育園</t>
  </si>
  <si>
    <t>ハピネス保育園中野栄</t>
    <rPh sb="4" eb="7">
      <t>ホイクエン</t>
    </rPh>
    <rPh sb="7" eb="10">
      <t>ナカノサカエ</t>
    </rPh>
    <phoneticPr fontId="3"/>
  </si>
  <si>
    <t>恵和町いちにいさん保育園</t>
  </si>
  <si>
    <t>共同保育所ちろりん村</t>
  </si>
  <si>
    <t>苦竹ナーサリー</t>
    <rPh sb="0" eb="2">
      <t>ニガタケ</t>
    </rPh>
    <phoneticPr fontId="3"/>
  </si>
  <si>
    <t>りありのきっず仙台</t>
  </si>
  <si>
    <t>きまちこころ保育園</t>
  </si>
  <si>
    <t>小規模Ａ型　若林区</t>
    <rPh sb="0" eb="3">
      <t>ショウキボ</t>
    </rPh>
    <rPh sb="4" eb="5">
      <t>ガタ</t>
    </rPh>
    <rPh sb="6" eb="9">
      <t>ワカバヤシク</t>
    </rPh>
    <phoneticPr fontId="3"/>
  </si>
  <si>
    <t>キッズフィールド富沢園</t>
  </si>
  <si>
    <t>こどもの家エミール</t>
  </si>
  <si>
    <t>もりのなかま保育園南大野田園</t>
  </si>
  <si>
    <t>朝市っ子保育園</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</si>
  <si>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</si>
  <si>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</si>
  <si>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</si>
  <si>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</si>
  <si>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
  </si>
  <si>
    <t>さくらっこ保育園</t>
  </si>
  <si>
    <t>ちゃいるどらんど六丁の目保育園</t>
  </si>
  <si>
    <t>ぷりえ～る保育園</t>
  </si>
  <si>
    <t>ピーターパン東勝山</t>
  </si>
  <si>
    <t>すまいる新寺保育園</t>
  </si>
  <si>
    <t>サン・キッズ保育園</t>
  </si>
  <si>
    <t>たっこの家</t>
  </si>
  <si>
    <t>ろりぽっぷ小規模保育園おほしさま館</t>
  </si>
  <si>
    <t>ぷりえ～る保育園2</t>
  </si>
  <si>
    <t>ちびっこひろば保育園</t>
  </si>
  <si>
    <t>やまとみらい八乙女保育園</t>
  </si>
  <si>
    <t>カール高松ナーサリー</t>
  </si>
  <si>
    <t>カール荒井ナーサリー</t>
  </si>
  <si>
    <t>アートチャイルドケア仙台泉中央</t>
  </si>
  <si>
    <t>カールリトルプリスクール</t>
  </si>
  <si>
    <t>バイリンガル保育園なないろの里</t>
  </si>
  <si>
    <t>リコリコ保育園</t>
  </si>
  <si>
    <t>ぶんぶん保育園小田原園</t>
    <rPh sb="7" eb="10">
      <t>オダワラ</t>
    </rPh>
    <rPh sb="10" eb="11">
      <t>エン</t>
    </rPh>
    <phoneticPr fontId="3"/>
  </si>
  <si>
    <t>ちゃいるどらんど六丁の目南保育園</t>
  </si>
  <si>
    <t>森のプーさん保育園</t>
  </si>
  <si>
    <t>空飛ぶくぢら保育所</t>
  </si>
  <si>
    <t>ハピネス保育園南光台東</t>
  </si>
  <si>
    <t>ろりぽっぷ第2小規模保育園おひさま館</t>
  </si>
  <si>
    <t>ピーターパン北中山</t>
  </si>
  <si>
    <t>グレース保育園</t>
  </si>
  <si>
    <t>泉中央さんさん保育室</t>
  </si>
  <si>
    <t>六丁の目保育園中町園</t>
  </si>
  <si>
    <t>みなみの光保育園</t>
  </si>
  <si>
    <t>アスイク保育園　薬師堂前</t>
  </si>
  <si>
    <t>ミッキー小規模保育園</t>
  </si>
  <si>
    <t>六郷保育園</t>
    <rPh sb="0" eb="2">
      <t>ロクゴウ</t>
    </rPh>
    <rPh sb="2" eb="5">
      <t>ホイクエン</t>
    </rPh>
    <phoneticPr fontId="3"/>
  </si>
  <si>
    <t>第2紫山いちにいさん保育園</t>
    <phoneticPr fontId="3"/>
  </si>
  <si>
    <t>小規模保育事業Ｃ型</t>
    <rPh sb="0" eb="3">
      <t>ショウキボ</t>
    </rPh>
    <rPh sb="3" eb="5">
      <t>ホイク</t>
    </rPh>
    <rPh sb="5" eb="7">
      <t>ジギョウ</t>
    </rPh>
    <rPh sb="8" eb="9">
      <t>ガタ</t>
    </rPh>
    <phoneticPr fontId="3"/>
  </si>
  <si>
    <t>栗生ひよこ園</t>
  </si>
  <si>
    <t>吉田　一美・皆川　舞</t>
    <rPh sb="0" eb="2">
      <t>ヨシダ</t>
    </rPh>
    <rPh sb="3" eb="5">
      <t>ヒトミ</t>
    </rPh>
    <rPh sb="6" eb="8">
      <t>ミナカワ</t>
    </rPh>
    <rPh sb="9" eb="10">
      <t>マイ</t>
    </rPh>
    <phoneticPr fontId="24"/>
  </si>
  <si>
    <t>おひさま保育園　</t>
  </si>
  <si>
    <t>高橋　真由美・鈴木　めぐみ</t>
    <rPh sb="0" eb="2">
      <t>タカハシ</t>
    </rPh>
    <rPh sb="3" eb="6">
      <t>マユミ</t>
    </rPh>
    <phoneticPr fontId="24"/>
  </si>
  <si>
    <t>川村　隆・川村　真紀</t>
    <rPh sb="0" eb="2">
      <t>カワムラ</t>
    </rPh>
    <rPh sb="3" eb="4">
      <t>タカシ</t>
    </rPh>
    <rPh sb="5" eb="7">
      <t>カワムラ</t>
    </rPh>
    <rPh sb="8" eb="10">
      <t>マキ</t>
    </rPh>
    <phoneticPr fontId="24"/>
  </si>
  <si>
    <t>遊佐　ひろ子・畠山　祐子</t>
    <rPh sb="0" eb="2">
      <t>ユサ</t>
    </rPh>
    <rPh sb="5" eb="6">
      <t>コ</t>
    </rPh>
    <phoneticPr fontId="24"/>
  </si>
  <si>
    <t>岸　麻記子・天間　千栄子</t>
    <rPh sb="0" eb="1">
      <t>キシ</t>
    </rPh>
    <rPh sb="2" eb="5">
      <t>マキコ</t>
    </rPh>
    <rPh sb="6" eb="7">
      <t>テン</t>
    </rPh>
    <rPh sb="7" eb="8">
      <t>マ</t>
    </rPh>
    <rPh sb="9" eb="12">
      <t>チエコ</t>
    </rPh>
    <phoneticPr fontId="24"/>
  </si>
  <si>
    <t>菅野　淳・菅野　美紀</t>
    <rPh sb="0" eb="2">
      <t>カンノ</t>
    </rPh>
    <rPh sb="3" eb="4">
      <t>アツシ</t>
    </rPh>
    <rPh sb="5" eb="7">
      <t>カンノ</t>
    </rPh>
    <rPh sb="8" eb="10">
      <t>ミキ</t>
    </rPh>
    <phoneticPr fontId="24"/>
  </si>
  <si>
    <t>小野　敬子・酒井　リエ子</t>
    <rPh sb="0" eb="2">
      <t>オノ</t>
    </rPh>
    <rPh sb="3" eb="5">
      <t>ケイコ</t>
    </rPh>
    <rPh sb="6" eb="8">
      <t>サカイ</t>
    </rPh>
    <rPh sb="11" eb="12">
      <t>コ</t>
    </rPh>
    <phoneticPr fontId="2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</si>
  <si>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
  </si>
  <si>
    <t>Ａ型</t>
    <rPh sb="1" eb="2">
      <t>ガタ</t>
    </rPh>
    <phoneticPr fontId="8"/>
  </si>
  <si>
    <t>ビックママランド北目町</t>
    <rPh sb="8" eb="9">
      <t>キタ</t>
    </rPh>
    <rPh sb="9" eb="10">
      <t>メ</t>
    </rPh>
    <rPh sb="10" eb="11">
      <t>マチ</t>
    </rPh>
    <phoneticPr fontId="26"/>
  </si>
  <si>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</si>
  <si>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</si>
  <si>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</si>
  <si>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りありのきっず青葉</t>
    <rPh sb="7" eb="9">
      <t>アオバ</t>
    </rPh>
    <phoneticPr fontId="26"/>
  </si>
  <si>
    <t>あすと長町保育所</t>
    <rPh sb="3" eb="5">
      <t>ナガマチ</t>
    </rPh>
    <rPh sb="5" eb="7">
      <t>ホイク</t>
    </rPh>
    <rPh sb="7" eb="8">
      <t>ショ</t>
    </rPh>
    <phoneticPr fontId="26"/>
  </si>
  <si>
    <t>りっきーぱーくあすと長町</t>
    <rPh sb="10" eb="12">
      <t>ナガマチ</t>
    </rPh>
    <phoneticPr fontId="26"/>
  </si>
  <si>
    <t>もりのひろば保育園</t>
    <rPh sb="6" eb="9">
      <t>ホイクエン</t>
    </rPh>
    <phoneticPr fontId="26"/>
  </si>
  <si>
    <t>Ｂ型</t>
    <rPh sb="1" eb="2">
      <t>ガタ</t>
    </rPh>
    <phoneticPr fontId="8"/>
  </si>
  <si>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</si>
  <si>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</si>
  <si>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</si>
  <si>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8"/>
  </si>
  <si>
    <t>エスパルキッズ保育園</t>
    <rPh sb="7" eb="10">
      <t>ホイクエン</t>
    </rPh>
    <phoneticPr fontId="27"/>
  </si>
  <si>
    <t>コープこやぎの保育園</t>
    <rPh sb="7" eb="10">
      <t>ホイクエン</t>
    </rPh>
    <phoneticPr fontId="27"/>
  </si>
  <si>
    <t>南中山すいせん保育園</t>
    <phoneticPr fontId="27"/>
  </si>
  <si>
    <t>せせらぎ保育園</t>
    <rPh sb="4" eb="7">
      <t>ホイクエン</t>
    </rPh>
    <phoneticPr fontId="27"/>
  </si>
  <si>
    <t>施設コード一覧</t>
    <rPh sb="0" eb="2">
      <t>シセツ</t>
    </rPh>
    <rPh sb="5" eb="7">
      <t>イチラン</t>
    </rPh>
    <phoneticPr fontId="3"/>
  </si>
  <si>
    <t>貴園の施設類型を選択してください。施設コードは下記施設コード一覧に記載しております。</t>
    <rPh sb="0" eb="1">
      <t>キ</t>
    </rPh>
    <rPh sb="1" eb="2">
      <t>エン</t>
    </rPh>
    <rPh sb="3" eb="5">
      <t>シセツ</t>
    </rPh>
    <rPh sb="5" eb="7">
      <t>ルイケイ</t>
    </rPh>
    <rPh sb="8" eb="10">
      <t>センタク</t>
    </rPh>
    <rPh sb="23" eb="25">
      <t>カキ</t>
    </rPh>
    <rPh sb="25" eb="27">
      <t>シセツ</t>
    </rPh>
    <rPh sb="30" eb="32">
      <t>イチラン</t>
    </rPh>
    <phoneticPr fontId="4"/>
  </si>
  <si>
    <t>施設類型</t>
    <rPh sb="0" eb="2">
      <t>シセツ</t>
    </rPh>
    <rPh sb="2" eb="4">
      <t>ルイケイ</t>
    </rPh>
    <phoneticPr fontId="4"/>
  </si>
  <si>
    <t>定員数</t>
    <rPh sb="0" eb="2">
      <t>テイイン</t>
    </rPh>
    <rPh sb="2" eb="3">
      <t>スウ</t>
    </rPh>
    <phoneticPr fontId="2"/>
  </si>
  <si>
    <t>仙台市青葉区柏木1丁目3-23</t>
    <rPh sb="0" eb="3">
      <t>センダイシ</t>
    </rPh>
    <rPh sb="3" eb="6">
      <t>アオバク</t>
    </rPh>
    <rPh sb="6" eb="8">
      <t>カシワギ</t>
    </rPh>
    <rPh sb="9" eb="11">
      <t>チョウメ</t>
    </rPh>
    <phoneticPr fontId="16"/>
  </si>
  <si>
    <t>株式会社　アドマイア</t>
    <rPh sb="0" eb="4">
      <t>カブシキガイシャ</t>
    </rPh>
    <phoneticPr fontId="37"/>
  </si>
  <si>
    <t>小規模保育事業Ａ型</t>
    <phoneticPr fontId="8"/>
  </si>
  <si>
    <t>東京都千代田区神田駿河台2-9</t>
  </si>
  <si>
    <t>株式会社　ニチイ学館</t>
    <rPh sb="8" eb="10">
      <t>ガッカン</t>
    </rPh>
    <phoneticPr fontId="37"/>
  </si>
  <si>
    <t>仙台市宮城野区鶴ケ谷6丁目9</t>
    <rPh sb="0" eb="3">
      <t>センダイシ</t>
    </rPh>
    <rPh sb="3" eb="7">
      <t>ミヤギノク</t>
    </rPh>
    <rPh sb="7" eb="8">
      <t>ツル</t>
    </rPh>
    <rPh sb="9" eb="10">
      <t>タニ</t>
    </rPh>
    <rPh sb="11" eb="13">
      <t>チョウメ</t>
    </rPh>
    <phoneticPr fontId="16"/>
  </si>
  <si>
    <t>学校法人　清野学園</t>
    <rPh sb="5" eb="7">
      <t>セイノ</t>
    </rPh>
    <rPh sb="7" eb="9">
      <t>ガクエン</t>
    </rPh>
    <phoneticPr fontId="37"/>
  </si>
  <si>
    <t>ＷＡＣまごころ保育園</t>
    <rPh sb="7" eb="10">
      <t>ホイクエン</t>
    </rPh>
    <phoneticPr fontId="38"/>
  </si>
  <si>
    <t>仙台市青葉区上杉1-16-4ｾﾝﾁｭﾘｰ青葉601</t>
    <rPh sb="0" eb="3">
      <t>センダイシ</t>
    </rPh>
    <rPh sb="3" eb="6">
      <t>アオバク</t>
    </rPh>
    <rPh sb="6" eb="8">
      <t>カミスギ</t>
    </rPh>
    <rPh sb="20" eb="22">
      <t>アオバ</t>
    </rPh>
    <phoneticPr fontId="16"/>
  </si>
  <si>
    <t>特定非営利活動法人　WACまごころサービスみやぎ</t>
    <rPh sb="0" eb="2">
      <t>トクテイ</t>
    </rPh>
    <rPh sb="2" eb="5">
      <t>ヒエイリ</t>
    </rPh>
    <rPh sb="5" eb="7">
      <t>カツドウ</t>
    </rPh>
    <rPh sb="7" eb="9">
      <t>ホウジン</t>
    </rPh>
    <phoneticPr fontId="37"/>
  </si>
  <si>
    <t>東京都千代田区神田神保町1-14-1-4F</t>
  </si>
  <si>
    <t>特定非営利活動法人　フローレンス</t>
    <rPh sb="0" eb="2">
      <t>トクテイ</t>
    </rPh>
    <rPh sb="2" eb="3">
      <t>ヒ</t>
    </rPh>
    <rPh sb="3" eb="5">
      <t>エイリ</t>
    </rPh>
    <rPh sb="5" eb="7">
      <t>カツドウ</t>
    </rPh>
    <rPh sb="7" eb="9">
      <t>ホウジン</t>
    </rPh>
    <phoneticPr fontId="39"/>
  </si>
  <si>
    <t>ふれあい保育園</t>
    <rPh sb="4" eb="7">
      <t>ホイクエン</t>
    </rPh>
    <phoneticPr fontId="40"/>
  </si>
  <si>
    <t>仙台市青葉区旭ヶ丘1丁目39-6</t>
    <rPh sb="0" eb="3">
      <t>センダイシ</t>
    </rPh>
    <rPh sb="3" eb="6">
      <t>アオバク</t>
    </rPh>
    <rPh sb="6" eb="7">
      <t>アサヒ</t>
    </rPh>
    <rPh sb="8" eb="9">
      <t>オカ</t>
    </rPh>
    <rPh sb="10" eb="12">
      <t>チョウメ</t>
    </rPh>
    <phoneticPr fontId="19"/>
  </si>
  <si>
    <t>一般社団法人　ふれあいファミリーパートナー</t>
    <rPh sb="0" eb="2">
      <t>イッパン</t>
    </rPh>
    <rPh sb="2" eb="4">
      <t>シャダン</t>
    </rPh>
    <rPh sb="4" eb="6">
      <t>ホウジン</t>
    </rPh>
    <phoneticPr fontId="39"/>
  </si>
  <si>
    <t>おひさま原っぱ保育園</t>
    <rPh sb="4" eb="5">
      <t>ハラ</t>
    </rPh>
    <rPh sb="7" eb="10">
      <t>ホイクエン</t>
    </rPh>
    <phoneticPr fontId="39"/>
  </si>
  <si>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</si>
  <si>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39"/>
  </si>
  <si>
    <t>おうち保育園木町どおり</t>
    <rPh sb="3" eb="6">
      <t>ホイクエン</t>
    </rPh>
    <rPh sb="6" eb="8">
      <t>キマチ</t>
    </rPh>
    <phoneticPr fontId="40"/>
  </si>
  <si>
    <t>東京都千代田区神田神保町1-14-1-4F</t>
    <rPh sb="0" eb="3">
      <t>トウキョウト</t>
    </rPh>
    <rPh sb="3" eb="7">
      <t>チヨダク</t>
    </rPh>
    <rPh sb="7" eb="9">
      <t>カンダ</t>
    </rPh>
    <rPh sb="9" eb="12">
      <t>ジンボウチョウ</t>
    </rPh>
    <phoneticPr fontId="16"/>
  </si>
  <si>
    <t>小規模保育事業所ココカラ荒巻</t>
    <rPh sb="0" eb="3">
      <t>ショウキボ</t>
    </rPh>
    <rPh sb="3" eb="5">
      <t>ホイク</t>
    </rPh>
    <rPh sb="5" eb="7">
      <t>ジギョウ</t>
    </rPh>
    <rPh sb="7" eb="8">
      <t>ショ</t>
    </rPh>
    <rPh sb="12" eb="14">
      <t>アラマキ</t>
    </rPh>
    <phoneticPr fontId="40"/>
  </si>
  <si>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</si>
  <si>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39"/>
  </si>
  <si>
    <t>みのり保育園</t>
    <rPh sb="3" eb="6">
      <t>ホイクエン</t>
    </rPh>
    <phoneticPr fontId="36"/>
  </si>
  <si>
    <t>仙台市青葉区木町通2-3-39</t>
    <rPh sb="0" eb="3">
      <t>センダイシ</t>
    </rPh>
    <rPh sb="3" eb="6">
      <t>アオバク</t>
    </rPh>
    <rPh sb="6" eb="8">
      <t>キマチ</t>
    </rPh>
    <rPh sb="8" eb="9">
      <t>ツウ</t>
    </rPh>
    <phoneticPr fontId="19"/>
  </si>
  <si>
    <t>学校法人　曽根学園</t>
    <rPh sb="5" eb="7">
      <t>ソネ</t>
    </rPh>
    <rPh sb="7" eb="9">
      <t>ガクエン</t>
    </rPh>
    <phoneticPr fontId="39"/>
  </si>
  <si>
    <t>かみすぎさくら保育園</t>
    <rPh sb="7" eb="10">
      <t>ホイクエン</t>
    </rPh>
    <phoneticPr fontId="36"/>
  </si>
  <si>
    <t>仙台市青葉区上杉4丁目5-5</t>
  </si>
  <si>
    <t>有限会社　グローアップ</t>
    <rPh sb="0" eb="2">
      <t>ユウゲン</t>
    </rPh>
    <rPh sb="2" eb="4">
      <t>カイシャ</t>
    </rPh>
    <phoneticPr fontId="39"/>
  </si>
  <si>
    <t>すまいる立町保育園</t>
    <rPh sb="4" eb="6">
      <t>タチマチ</t>
    </rPh>
    <rPh sb="6" eb="9">
      <t>ホイクエン</t>
    </rPh>
    <phoneticPr fontId="36"/>
  </si>
  <si>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</si>
  <si>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39"/>
  </si>
  <si>
    <t>ぷりえ～る保育園あらまき</t>
    <rPh sb="5" eb="8">
      <t>ホイクエン</t>
    </rPh>
    <phoneticPr fontId="36"/>
  </si>
  <si>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</si>
  <si>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39"/>
  </si>
  <si>
    <t>ぶんぶん保育園二日町園</t>
    <rPh sb="4" eb="7">
      <t>ホイクエン</t>
    </rPh>
    <rPh sb="7" eb="11">
      <t>フツカマチエン</t>
    </rPh>
    <phoneticPr fontId="36"/>
  </si>
  <si>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</si>
  <si>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39"/>
  </si>
  <si>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</si>
  <si>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39"/>
  </si>
  <si>
    <t>青葉・杜のみらい保育園</t>
    <rPh sb="0" eb="2">
      <t>アオバ</t>
    </rPh>
    <rPh sb="3" eb="4">
      <t>モリ</t>
    </rPh>
    <rPh sb="8" eb="11">
      <t>ホイクエン</t>
    </rPh>
    <phoneticPr fontId="40"/>
  </si>
  <si>
    <t>共同保育所ちろりん村</t>
    <rPh sb="0" eb="2">
      <t>キョウドウ</t>
    </rPh>
    <rPh sb="2" eb="4">
      <t>ホイク</t>
    </rPh>
    <rPh sb="4" eb="5">
      <t>ショ</t>
    </rPh>
    <rPh sb="9" eb="10">
      <t>ムラ</t>
    </rPh>
    <phoneticPr fontId="36"/>
  </si>
  <si>
    <t>仙台市青葉区東勝山1-19-7</t>
    <rPh sb="0" eb="3">
      <t>センダイシ</t>
    </rPh>
    <rPh sb="3" eb="6">
      <t>アオバク</t>
    </rPh>
    <rPh sb="6" eb="7">
      <t>ヒガシ</t>
    </rPh>
    <rPh sb="7" eb="9">
      <t>カツヤマ</t>
    </rPh>
    <phoneticPr fontId="20"/>
  </si>
  <si>
    <t>一般社団法人　共同保育所ちろりん村</t>
  </si>
  <si>
    <t>きまちこころ保育園</t>
    <rPh sb="6" eb="9">
      <t>ホイクエン</t>
    </rPh>
    <phoneticPr fontId="36"/>
  </si>
  <si>
    <t>仙台市青葉区木町通2-4-16</t>
    <rPh sb="0" eb="3">
      <t>センダイシ</t>
    </rPh>
    <rPh sb="3" eb="6">
      <t>アオバク</t>
    </rPh>
    <rPh sb="6" eb="8">
      <t>キマチ</t>
    </rPh>
    <rPh sb="8" eb="9">
      <t>トオリ</t>
    </rPh>
    <phoneticPr fontId="20"/>
  </si>
  <si>
    <t>株式会社　Ｆ＆Ｓ</t>
  </si>
  <si>
    <t>こどもの家エミール</t>
    <rPh sb="4" eb="5">
      <t>イエ</t>
    </rPh>
    <phoneticPr fontId="36"/>
  </si>
  <si>
    <t>仙台市青葉区二日町17-17BRAVI北四番丁2F</t>
  </si>
  <si>
    <t>株式会社　エミール</t>
    <rPh sb="0" eb="4">
      <t>カブシキガイシャ</t>
    </rPh>
    <phoneticPr fontId="41"/>
  </si>
  <si>
    <t>朝市っ子保育園</t>
    <rPh sb="0" eb="2">
      <t>アサイチ</t>
    </rPh>
    <rPh sb="3" eb="4">
      <t>コ</t>
    </rPh>
    <rPh sb="4" eb="7">
      <t>ホイクエン</t>
    </rPh>
    <phoneticPr fontId="36"/>
  </si>
  <si>
    <t>仙台市青葉区中央4-3-28-3F</t>
    <rPh sb="0" eb="3">
      <t>センダイシ</t>
    </rPh>
    <phoneticPr fontId="20"/>
  </si>
  <si>
    <t>特定非営利活動法人　朝市センター保育園</t>
    <rPh sb="0" eb="2">
      <t>トクテイ</t>
    </rPh>
    <rPh sb="2" eb="5">
      <t>ヒエイリ</t>
    </rPh>
    <rPh sb="5" eb="7">
      <t>カツドウ</t>
    </rPh>
    <rPh sb="7" eb="9">
      <t>ホウジン</t>
    </rPh>
    <rPh sb="10" eb="12">
      <t>アサイチ</t>
    </rPh>
    <rPh sb="16" eb="19">
      <t>ホイクエン</t>
    </rPh>
    <phoneticPr fontId="41"/>
  </si>
  <si>
    <t>かみすぎさくら第2保育園</t>
    <rPh sb="7" eb="8">
      <t>ダイ</t>
    </rPh>
    <rPh sb="9" eb="12">
      <t>ホイクエン</t>
    </rPh>
    <phoneticPr fontId="36"/>
  </si>
  <si>
    <t>有限会社　グローアップ</t>
    <rPh sb="0" eb="4">
      <t>ユウゲンガイシャ</t>
    </rPh>
    <phoneticPr fontId="41"/>
  </si>
  <si>
    <t>さくらっこ保育園</t>
    <rPh sb="5" eb="8">
      <t>ホイクエン</t>
    </rPh>
    <phoneticPr fontId="36"/>
  </si>
  <si>
    <t>東京都立川市砂川町2-36-13</t>
    <rPh sb="0" eb="3">
      <t>トウキョウト</t>
    </rPh>
    <rPh sb="3" eb="6">
      <t>タチカワシ</t>
    </rPh>
    <rPh sb="6" eb="7">
      <t>スナ</t>
    </rPh>
    <rPh sb="7" eb="8">
      <t>カワ</t>
    </rPh>
    <rPh sb="8" eb="9">
      <t>マチ</t>
    </rPh>
    <phoneticPr fontId="20"/>
  </si>
  <si>
    <t>一般社団法人　ほっとステーション</t>
    <rPh sb="0" eb="2">
      <t>イッパン</t>
    </rPh>
    <rPh sb="2" eb="4">
      <t>シャダン</t>
    </rPh>
    <rPh sb="4" eb="6">
      <t>ホウジン</t>
    </rPh>
    <phoneticPr fontId="41"/>
  </si>
  <si>
    <t>ピーターパン東勝山</t>
    <rPh sb="6" eb="7">
      <t>ヒガシ</t>
    </rPh>
    <rPh sb="7" eb="9">
      <t>カツヤマ</t>
    </rPh>
    <phoneticPr fontId="36"/>
  </si>
  <si>
    <t>栃木県宇都宮市南大通2-6-1KIDS 1ST BLD</t>
    <rPh sb="0" eb="3">
      <t>トチギケン</t>
    </rPh>
    <rPh sb="3" eb="7">
      <t>ウツノミヤシ</t>
    </rPh>
    <rPh sb="7" eb="8">
      <t>ミナミ</t>
    </rPh>
    <rPh sb="8" eb="9">
      <t>オオ</t>
    </rPh>
    <rPh sb="9" eb="10">
      <t>トオリ</t>
    </rPh>
    <phoneticPr fontId="20"/>
  </si>
  <si>
    <t>株式会社　キッズコーポレーション</t>
    <rPh sb="0" eb="4">
      <t>カブシキガイシャ</t>
    </rPh>
    <phoneticPr fontId="41"/>
  </si>
  <si>
    <t>たっこの家</t>
    <rPh sb="4" eb="5">
      <t>イエ</t>
    </rPh>
    <phoneticPr fontId="40"/>
  </si>
  <si>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</si>
  <si>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37"/>
  </si>
  <si>
    <t>仙台市青葉区高松1丁目11番13号</t>
    <rPh sb="0" eb="3">
      <t>センダイシ</t>
    </rPh>
    <phoneticPr fontId="19"/>
  </si>
  <si>
    <t>愛児園　株式会社</t>
    <rPh sb="0" eb="2">
      <t>アイジ</t>
    </rPh>
    <rPh sb="2" eb="3">
      <t>エン</t>
    </rPh>
    <rPh sb="4" eb="8">
      <t>カブシキガイシャ</t>
    </rPh>
    <phoneticPr fontId="39"/>
  </si>
  <si>
    <t>カール高松ナーサリー</t>
    <rPh sb="3" eb="4">
      <t>タカ</t>
    </rPh>
    <phoneticPr fontId="36"/>
  </si>
  <si>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</si>
  <si>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41"/>
  </si>
  <si>
    <t>有限会社　カール英会話ほいくえん</t>
  </si>
  <si>
    <t>ぶんぶん保育園小田原園</t>
    <rPh sb="4" eb="7">
      <t>ホイクエン</t>
    </rPh>
    <rPh sb="7" eb="11">
      <t>オダワラエン</t>
    </rPh>
    <phoneticPr fontId="8"/>
  </si>
  <si>
    <t>仙台市青葉区中央2丁目5-9</t>
  </si>
  <si>
    <t>株式会社　庄文堂</t>
    <rPh sb="5" eb="6">
      <t>ショウ</t>
    </rPh>
    <rPh sb="6" eb="7">
      <t>ブン</t>
    </rPh>
    <rPh sb="7" eb="8">
      <t>ドウ</t>
    </rPh>
    <phoneticPr fontId="42"/>
  </si>
  <si>
    <t>仙台市宮城野区萩野町3-8-11-1F</t>
    <rPh sb="0" eb="3">
      <t>センダイシ</t>
    </rPh>
    <phoneticPr fontId="19"/>
  </si>
  <si>
    <t>一般社団法人　アイルアーク</t>
    <rPh sb="0" eb="2">
      <t>イッパン</t>
    </rPh>
    <rPh sb="2" eb="4">
      <t>シャダン</t>
    </rPh>
    <rPh sb="4" eb="6">
      <t>ホウジン</t>
    </rPh>
    <phoneticPr fontId="39"/>
  </si>
  <si>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</si>
  <si>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39"/>
  </si>
  <si>
    <t>もりのなかま保育園宮城野園</t>
    <rPh sb="6" eb="9">
      <t>ホイクエン</t>
    </rPh>
    <rPh sb="9" eb="12">
      <t>ミヤギノ</t>
    </rPh>
    <rPh sb="12" eb="13">
      <t>エン</t>
    </rPh>
    <phoneticPr fontId="40"/>
  </si>
  <si>
    <t>仙台市青葉区花京院2-1-65-6F</t>
    <rPh sb="6" eb="7">
      <t>カ</t>
    </rPh>
    <rPh sb="7" eb="8">
      <t>キョウ</t>
    </rPh>
    <rPh sb="8" eb="9">
      <t>イン</t>
    </rPh>
    <phoneticPr fontId="19"/>
  </si>
  <si>
    <t>株式会社　Lateral Kids</t>
    <rPh sb="0" eb="2">
      <t>カブシキ</t>
    </rPh>
    <rPh sb="2" eb="4">
      <t>カイシャ</t>
    </rPh>
    <phoneticPr fontId="39"/>
  </si>
  <si>
    <t>ハニー保育園</t>
    <rPh sb="3" eb="6">
      <t>ホイクエン</t>
    </rPh>
    <phoneticPr fontId="36"/>
  </si>
  <si>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</si>
  <si>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39"/>
  </si>
  <si>
    <t>スクルドエンジェル保育園仙台宮城野原園</t>
    <rPh sb="9" eb="12">
      <t>ホイクエン</t>
    </rPh>
    <rPh sb="12" eb="14">
      <t>センダイ</t>
    </rPh>
    <rPh sb="14" eb="18">
      <t>ミヤギノハラ</t>
    </rPh>
    <rPh sb="18" eb="19">
      <t>エン</t>
    </rPh>
    <phoneticPr fontId="40"/>
  </si>
  <si>
    <t>株式会社　スクルドアンドカンパニー</t>
    <rPh sb="0" eb="2">
      <t>カブシキ</t>
    </rPh>
    <rPh sb="2" eb="4">
      <t>カイシャ</t>
    </rPh>
    <phoneticPr fontId="39"/>
  </si>
  <si>
    <t>ちゃいるどらんど岩切駅前保育園</t>
    <rPh sb="8" eb="12">
      <t>イワキリエキマエ</t>
    </rPh>
    <phoneticPr fontId="36"/>
  </si>
  <si>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</si>
  <si>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37"/>
  </si>
  <si>
    <t>保育園れいんぼーなーさりー原ノ町館1</t>
    <rPh sb="0" eb="3">
      <t>ホイクエン</t>
    </rPh>
    <rPh sb="13" eb="14">
      <t>ハラ</t>
    </rPh>
    <rPh sb="15" eb="16">
      <t>マチ</t>
    </rPh>
    <rPh sb="16" eb="17">
      <t>カン</t>
    </rPh>
    <phoneticPr fontId="36"/>
  </si>
  <si>
    <t>仙台市宮城野区田子2-10-2</t>
    <rPh sb="0" eb="3">
      <t>センダイシ</t>
    </rPh>
    <rPh sb="3" eb="7">
      <t>ミヤギノク</t>
    </rPh>
    <rPh sb="7" eb="9">
      <t>タゴ</t>
    </rPh>
    <phoneticPr fontId="19"/>
  </si>
  <si>
    <t>株式会社　エコエネルギー普及協会</t>
    <rPh sb="0" eb="2">
      <t>カブシキ</t>
    </rPh>
    <rPh sb="2" eb="4">
      <t>カイシャ</t>
    </rPh>
    <rPh sb="12" eb="14">
      <t>フキュウ</t>
    </rPh>
    <rPh sb="14" eb="16">
      <t>キョウカイ</t>
    </rPh>
    <phoneticPr fontId="39"/>
  </si>
  <si>
    <t>保育園れいんぼーなーさりー原ノ町館2</t>
    <rPh sb="0" eb="3">
      <t>ホイクエン</t>
    </rPh>
    <rPh sb="13" eb="14">
      <t>ハラ</t>
    </rPh>
    <rPh sb="15" eb="16">
      <t>マチ</t>
    </rPh>
    <rPh sb="16" eb="17">
      <t>カン</t>
    </rPh>
    <phoneticPr fontId="36"/>
  </si>
  <si>
    <t>仙台市宮城野区白鳥2-11-24</t>
    <rPh sb="0" eb="3">
      <t>センダイシ</t>
    </rPh>
    <rPh sb="3" eb="7">
      <t>ミヤギノク</t>
    </rPh>
    <rPh sb="7" eb="9">
      <t>シラトリ</t>
    </rPh>
    <phoneticPr fontId="16"/>
  </si>
  <si>
    <t>学校法人　蒲生学園</t>
    <rPh sb="5" eb="7">
      <t>ガモウ</t>
    </rPh>
    <rPh sb="7" eb="9">
      <t>ガクエン</t>
    </rPh>
    <phoneticPr fontId="37"/>
  </si>
  <si>
    <t>仙台市宮城野区田子2-10-2</t>
    <rPh sb="0" eb="3">
      <t>センダイシ</t>
    </rPh>
    <phoneticPr fontId="19"/>
  </si>
  <si>
    <t>仙台市宮城野区出花1-3-10</t>
    <rPh sb="7" eb="9">
      <t>イデカ</t>
    </rPh>
    <phoneticPr fontId="19"/>
  </si>
  <si>
    <t>株式会社　さくらんぼ保育園</t>
    <rPh sb="0" eb="2">
      <t>カブシキ</t>
    </rPh>
    <rPh sb="2" eb="4">
      <t>カイシャ</t>
    </rPh>
    <rPh sb="10" eb="13">
      <t>ホイクエン</t>
    </rPh>
    <phoneticPr fontId="39"/>
  </si>
  <si>
    <t>キッズフィールド新田東園</t>
    <rPh sb="8" eb="10">
      <t>シンデン</t>
    </rPh>
    <rPh sb="10" eb="11">
      <t>ヒガシ</t>
    </rPh>
    <rPh sb="11" eb="12">
      <t>エン</t>
    </rPh>
    <phoneticPr fontId="36"/>
  </si>
  <si>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20"/>
  </si>
  <si>
    <t>株式会社　佐藤商会</t>
  </si>
  <si>
    <t>つつじがおか保育園</t>
    <rPh sb="6" eb="9">
      <t>ホイクエン</t>
    </rPh>
    <phoneticPr fontId="36"/>
  </si>
  <si>
    <t>仙台市宮城野区萩野町3丁目8-11</t>
    <rPh sb="3" eb="7">
      <t>ミヤギノク</t>
    </rPh>
    <rPh sb="7" eb="9">
      <t>ハギノ</t>
    </rPh>
    <rPh sb="9" eb="10">
      <t>マチ</t>
    </rPh>
    <rPh sb="11" eb="13">
      <t>チョウメ</t>
    </rPh>
    <phoneticPr fontId="20"/>
  </si>
  <si>
    <t>一般社団法人　アイルアーク</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</si>
  <si>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20"/>
  </si>
  <si>
    <t>株式会社　ペンギンエデュケーション</t>
    <rPh sb="0" eb="2">
      <t>カブシキ</t>
    </rPh>
    <rPh sb="2" eb="4">
      <t>カイシャ</t>
    </rPh>
    <phoneticPr fontId="43"/>
  </si>
  <si>
    <t>新田ナーサリー</t>
    <rPh sb="0" eb="2">
      <t>シンデン</t>
    </rPh>
    <phoneticPr fontId="36"/>
  </si>
  <si>
    <t>仙台市宮城野区新田東1-8-4　クリアフォレスト1階</t>
    <rPh sb="0" eb="3">
      <t>センダイシ</t>
    </rPh>
    <phoneticPr fontId="20"/>
  </si>
  <si>
    <t>仙台ナーサリー　株式会社</t>
    <rPh sb="0" eb="2">
      <t>センダイ</t>
    </rPh>
    <rPh sb="8" eb="10">
      <t>カブシキ</t>
    </rPh>
    <rPh sb="10" eb="12">
      <t>ガイシャ</t>
    </rPh>
    <phoneticPr fontId="41"/>
  </si>
  <si>
    <t>ハピネス保育園中野栄</t>
    <rPh sb="4" eb="7">
      <t>ホイクエン</t>
    </rPh>
    <rPh sb="7" eb="10">
      <t>ナカノサカエ</t>
    </rPh>
    <phoneticPr fontId="34"/>
  </si>
  <si>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1"/>
  </si>
  <si>
    <t>株式会社　エルプレイス</t>
    <rPh sb="0" eb="4">
      <t>カブシキガイシャ</t>
    </rPh>
    <phoneticPr fontId="25"/>
  </si>
  <si>
    <t>苦竹ナーサリー</t>
    <rPh sb="0" eb="2">
      <t>ニガタケ</t>
    </rPh>
    <phoneticPr fontId="1"/>
  </si>
  <si>
    <t>仙台市宮城野区新田東1-8-4　クリアフォレスト1階</t>
    <rPh sb="0" eb="3">
      <t>センダイシ</t>
    </rPh>
    <phoneticPr fontId="1"/>
  </si>
  <si>
    <t>仙台ナーサリー　株式会社</t>
    <rPh sb="0" eb="2">
      <t>センダイ</t>
    </rPh>
    <rPh sb="8" eb="10">
      <t>カブシキ</t>
    </rPh>
    <rPh sb="10" eb="12">
      <t>ガイシャ</t>
    </rPh>
    <phoneticPr fontId="25"/>
  </si>
  <si>
    <t xml:space="preserve">東京都渋谷区道玄坂1－12－1渋谷マークシティウェスト17階 </t>
  </si>
  <si>
    <t>ライクアカデミー　株式会社</t>
    <rPh sb="9" eb="10">
      <t>カブ</t>
    </rPh>
    <rPh sb="10" eb="11">
      <t>シキ</t>
    </rPh>
    <rPh sb="11" eb="13">
      <t>ガイシャ</t>
    </rPh>
    <phoneticPr fontId="43"/>
  </si>
  <si>
    <t>小規模保育事業所ココカラ五橋</t>
    <rPh sb="0" eb="3">
      <t>ショウキボ</t>
    </rPh>
    <rPh sb="3" eb="5">
      <t>ホイク</t>
    </rPh>
    <rPh sb="5" eb="7">
      <t>ジギョウ</t>
    </rPh>
    <rPh sb="7" eb="8">
      <t>ショ</t>
    </rPh>
    <rPh sb="12" eb="14">
      <t>イツツバシ</t>
    </rPh>
    <phoneticPr fontId="40"/>
  </si>
  <si>
    <t>福島県郡山市開成4-9-17 あさか1階</t>
    <rPh sb="0" eb="3">
      <t>フクシマケン</t>
    </rPh>
    <rPh sb="3" eb="6">
      <t>コオリヤマシ</t>
    </rPh>
    <rPh sb="6" eb="8">
      <t>カイセイ</t>
    </rPh>
    <rPh sb="19" eb="20">
      <t>カイ</t>
    </rPh>
    <phoneticPr fontId="19"/>
  </si>
  <si>
    <t>ちゃいるどらんど六丁の目保育園</t>
    <rPh sb="8" eb="10">
      <t>ロクチョウ</t>
    </rPh>
    <rPh sb="11" eb="12">
      <t>メ</t>
    </rPh>
    <rPh sb="12" eb="15">
      <t>ホイクエン</t>
    </rPh>
    <phoneticPr fontId="39"/>
  </si>
  <si>
    <t>すまいる新寺保育園</t>
    <rPh sb="4" eb="5">
      <t>シン</t>
    </rPh>
    <rPh sb="5" eb="6">
      <t>テラ</t>
    </rPh>
    <rPh sb="6" eb="9">
      <t>ホイクエン</t>
    </rPh>
    <phoneticPr fontId="36"/>
  </si>
  <si>
    <t>ろりぽっぷ小規模保育園おほしさま館</t>
    <rPh sb="5" eb="8">
      <t>ショウキボ</t>
    </rPh>
    <rPh sb="8" eb="11">
      <t>ホイクエン</t>
    </rPh>
    <rPh sb="16" eb="17">
      <t>カン</t>
    </rPh>
    <phoneticPr fontId="36"/>
  </si>
  <si>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</si>
  <si>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39"/>
  </si>
  <si>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</si>
  <si>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37"/>
  </si>
  <si>
    <t>バイリンガル保育園なないろの里</t>
    <rPh sb="6" eb="9">
      <t>ホイクエン</t>
    </rPh>
    <rPh sb="14" eb="15">
      <t>サト</t>
    </rPh>
    <phoneticPr fontId="36"/>
  </si>
  <si>
    <t>宮城県大崎市古川穂波3-8-50</t>
    <rPh sb="0" eb="3">
      <t>ミヤギケン</t>
    </rPh>
    <rPh sb="3" eb="5">
      <t>オオサキ</t>
    </rPh>
    <rPh sb="5" eb="6">
      <t>シ</t>
    </rPh>
    <rPh sb="6" eb="8">
      <t>フルカワ</t>
    </rPh>
    <rPh sb="8" eb="9">
      <t>ホ</t>
    </rPh>
    <rPh sb="9" eb="10">
      <t>ナミ</t>
    </rPh>
    <phoneticPr fontId="20"/>
  </si>
  <si>
    <t>カラマンディ　株式会社</t>
    <rPh sb="7" eb="11">
      <t>カブシキガイシャ</t>
    </rPh>
    <phoneticPr fontId="41"/>
  </si>
  <si>
    <t>空飛ぶくぢら保育所</t>
    <rPh sb="0" eb="1">
      <t>ソラ</t>
    </rPh>
    <rPh sb="1" eb="2">
      <t>ト</t>
    </rPh>
    <rPh sb="6" eb="8">
      <t>ホイク</t>
    </rPh>
    <rPh sb="8" eb="9">
      <t>ショ</t>
    </rPh>
    <phoneticPr fontId="36"/>
  </si>
  <si>
    <t>仙台市若林区木ノ下4-8-6</t>
    <rPh sb="0" eb="3">
      <t>センダイシ</t>
    </rPh>
    <rPh sb="3" eb="6">
      <t>ワカバヤシク</t>
    </rPh>
    <rPh sb="6" eb="7">
      <t>キ</t>
    </rPh>
    <rPh sb="8" eb="9">
      <t>シタ</t>
    </rPh>
    <phoneticPr fontId="20"/>
  </si>
  <si>
    <t>特定非営利活動法人　空飛ぶくぢらの会</t>
  </si>
  <si>
    <t>ろりぽっぷ第2小規模保育園おひさま館</t>
    <rPh sb="5" eb="6">
      <t>ダイ</t>
    </rPh>
    <rPh sb="7" eb="10">
      <t>ショウキボ</t>
    </rPh>
    <rPh sb="10" eb="13">
      <t>ホイクエン</t>
    </rPh>
    <rPh sb="17" eb="18">
      <t>カン</t>
    </rPh>
    <phoneticPr fontId="36"/>
  </si>
  <si>
    <t>仙台市若林区沖野字高野南197-1</t>
    <rPh sb="0" eb="3">
      <t>センダイシ</t>
    </rPh>
    <rPh sb="3" eb="6">
      <t>ワカバヤシク</t>
    </rPh>
    <rPh sb="6" eb="8">
      <t>オキノ</t>
    </rPh>
    <rPh sb="8" eb="9">
      <t>アザ</t>
    </rPh>
    <rPh sb="9" eb="11">
      <t>タカノ</t>
    </rPh>
    <rPh sb="11" eb="12">
      <t>ミナミ</t>
    </rPh>
    <phoneticPr fontId="20"/>
  </si>
  <si>
    <t>学校法人　ろりぽっぷ学園</t>
  </si>
  <si>
    <t>グレース保育園</t>
    <rPh sb="4" eb="7">
      <t>ホイクエン</t>
    </rPh>
    <phoneticPr fontId="36"/>
  </si>
  <si>
    <t>宮城県岩沼市桜3-8-15</t>
    <rPh sb="0" eb="3">
      <t>ミヤギケン</t>
    </rPh>
    <rPh sb="3" eb="6">
      <t>イワヌマシ</t>
    </rPh>
    <rPh sb="6" eb="7">
      <t>サクラ</t>
    </rPh>
    <phoneticPr fontId="20"/>
  </si>
  <si>
    <t>学校法人　岩沼学園</t>
  </si>
  <si>
    <t>六丁の目保育園中町園</t>
    <rPh sb="0" eb="2">
      <t>ロクチョウ</t>
    </rPh>
    <rPh sb="3" eb="4">
      <t>メ</t>
    </rPh>
    <rPh sb="4" eb="7">
      <t>ホイクエン</t>
    </rPh>
    <rPh sb="7" eb="9">
      <t>ナカマチ</t>
    </rPh>
    <rPh sb="9" eb="10">
      <t>エン</t>
    </rPh>
    <phoneticPr fontId="36"/>
  </si>
  <si>
    <t>仙台市若林区六丁の目東町3-17</t>
    <rPh sb="3" eb="6">
      <t>ワカバヤシク</t>
    </rPh>
    <rPh sb="6" eb="8">
      <t>ロクチョウ</t>
    </rPh>
    <rPh sb="9" eb="10">
      <t>メ</t>
    </rPh>
    <rPh sb="10" eb="11">
      <t>ヒガシ</t>
    </rPh>
    <rPh sb="11" eb="12">
      <t>マチ</t>
    </rPh>
    <phoneticPr fontId="20"/>
  </si>
  <si>
    <t>一般社団法人　六丁の目保育園</t>
    <rPh sb="0" eb="2">
      <t>イッパン</t>
    </rPh>
    <rPh sb="2" eb="4">
      <t>シャダン</t>
    </rPh>
    <rPh sb="4" eb="6">
      <t>ホウジン</t>
    </rPh>
    <rPh sb="7" eb="9">
      <t>ロクチョウ</t>
    </rPh>
    <rPh sb="10" eb="11">
      <t>メ</t>
    </rPh>
    <rPh sb="11" eb="14">
      <t>ホイクエン</t>
    </rPh>
    <phoneticPr fontId="43"/>
  </si>
  <si>
    <t>アスイク保育園　薬師堂前</t>
    <rPh sb="4" eb="7">
      <t>ホイクエン</t>
    </rPh>
    <rPh sb="8" eb="11">
      <t>ヤクシドウ</t>
    </rPh>
    <rPh sb="11" eb="12">
      <t>マエ</t>
    </rPh>
    <phoneticPr fontId="36"/>
  </si>
  <si>
    <t>仙台市宮城野区榴岡4-5-2</t>
    <rPh sb="0" eb="3">
      <t>センダイシ</t>
    </rPh>
    <rPh sb="3" eb="7">
      <t>ミヤギノク</t>
    </rPh>
    <rPh sb="7" eb="9">
      <t>ツツジガオカ</t>
    </rPh>
    <phoneticPr fontId="20"/>
  </si>
  <si>
    <t>特定非営利活動法人　アスイク</t>
  </si>
  <si>
    <t>六郷保育園</t>
    <rPh sb="0" eb="2">
      <t>ロクゴウ</t>
    </rPh>
    <rPh sb="2" eb="5">
      <t>ホイクエン</t>
    </rPh>
    <phoneticPr fontId="8"/>
  </si>
  <si>
    <t>一般社団法人　保育アートラボ</t>
    <rPh sb="0" eb="2">
      <t>イッパン</t>
    </rPh>
    <rPh sb="2" eb="4">
      <t>シャダン</t>
    </rPh>
    <rPh sb="4" eb="6">
      <t>ホウジン</t>
    </rPh>
    <rPh sb="7" eb="9">
      <t>ホイク</t>
    </rPh>
    <phoneticPr fontId="34"/>
  </si>
  <si>
    <t>仙台市泉区上谷刈1-6-30</t>
    <rPh sb="0" eb="3">
      <t>センダイシ</t>
    </rPh>
    <rPh sb="3" eb="4">
      <t>イズミ</t>
    </rPh>
    <rPh sb="4" eb="5">
      <t>ク</t>
    </rPh>
    <rPh sb="5" eb="7">
      <t>ウエタニ</t>
    </rPh>
    <rPh sb="7" eb="8">
      <t>カリ</t>
    </rPh>
    <phoneticPr fontId="16"/>
  </si>
  <si>
    <t>特定非営利活動法人　こどもステーション・MIYAGI</t>
    <rPh sb="0" eb="2">
      <t>トクテイ</t>
    </rPh>
    <rPh sb="2" eb="5">
      <t>ヒエイリ</t>
    </rPh>
    <rPh sb="5" eb="7">
      <t>カツドウ</t>
    </rPh>
    <rPh sb="7" eb="9">
      <t>ホウジン</t>
    </rPh>
    <phoneticPr fontId="37"/>
  </si>
  <si>
    <t>札幌市豊平区月寒東5条10-3-3</t>
    <rPh sb="0" eb="3">
      <t>サッポロシ</t>
    </rPh>
    <rPh sb="3" eb="5">
      <t>トヨヒラ</t>
    </rPh>
    <rPh sb="5" eb="6">
      <t>ク</t>
    </rPh>
    <rPh sb="6" eb="7">
      <t>ツキ</t>
    </rPh>
    <rPh sb="7" eb="8">
      <t>サム</t>
    </rPh>
    <rPh sb="8" eb="9">
      <t>ヒガシ</t>
    </rPh>
    <rPh sb="10" eb="11">
      <t>ジョウ</t>
    </rPh>
    <phoneticPr fontId="16"/>
  </si>
  <si>
    <t>株式会社　プライムツーワン</t>
  </si>
  <si>
    <t>株式会社　Lateral Kids</t>
  </si>
  <si>
    <t>スクルドエンジェル保育園仙台長町園</t>
    <rPh sb="9" eb="12">
      <t>ホイクエン</t>
    </rPh>
    <rPh sb="12" eb="14">
      <t>センダイ</t>
    </rPh>
    <rPh sb="14" eb="16">
      <t>ナガマチ</t>
    </rPh>
    <rPh sb="16" eb="17">
      <t>エン</t>
    </rPh>
    <phoneticPr fontId="40"/>
  </si>
  <si>
    <t>星の子保育園</t>
    <rPh sb="0" eb="1">
      <t>ホシ</t>
    </rPh>
    <rPh sb="2" eb="3">
      <t>コ</t>
    </rPh>
    <rPh sb="3" eb="6">
      <t>ホイクエン</t>
    </rPh>
    <phoneticPr fontId="40"/>
  </si>
  <si>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</si>
  <si>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37"/>
  </si>
  <si>
    <t>バンビのおうち保育園</t>
    <rPh sb="7" eb="10">
      <t>ホイクエン</t>
    </rPh>
    <phoneticPr fontId="36"/>
  </si>
  <si>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</si>
  <si>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39"/>
  </si>
  <si>
    <t>アテナ保育園</t>
    <rPh sb="3" eb="6">
      <t>ホイクエン</t>
    </rPh>
    <phoneticPr fontId="36"/>
  </si>
  <si>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</si>
  <si>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41"/>
  </si>
  <si>
    <t>砂押こころ保育園</t>
    <rPh sb="0" eb="2">
      <t>スナオシ</t>
    </rPh>
    <rPh sb="5" eb="8">
      <t>ホイクエン</t>
    </rPh>
    <phoneticPr fontId="36"/>
  </si>
  <si>
    <t>仙台市青葉区木町通2-4-16</t>
    <rPh sb="3" eb="6">
      <t>アオバク</t>
    </rPh>
    <rPh sb="6" eb="8">
      <t>キマチ</t>
    </rPh>
    <rPh sb="8" eb="9">
      <t>ドオ</t>
    </rPh>
    <phoneticPr fontId="20"/>
  </si>
  <si>
    <t>時のかけはし保育園</t>
    <rPh sb="0" eb="1">
      <t>トキ</t>
    </rPh>
    <rPh sb="6" eb="9">
      <t>ホイクエン</t>
    </rPh>
    <phoneticPr fontId="36"/>
  </si>
  <si>
    <t>仙台市若林区六丁の目西町3-41-201</t>
    <rPh sb="3" eb="6">
      <t>ワカバヤシク</t>
    </rPh>
    <rPh sb="6" eb="8">
      <t>ロクチョウ</t>
    </rPh>
    <rPh sb="9" eb="10">
      <t>メ</t>
    </rPh>
    <rPh sb="10" eb="11">
      <t>ニシ</t>
    </rPh>
    <rPh sb="11" eb="12">
      <t>マチ</t>
    </rPh>
    <phoneticPr fontId="20"/>
  </si>
  <si>
    <t>株式会社　ちゃいるどらんど</t>
  </si>
  <si>
    <t>袋原ちびっこひろば保育園</t>
    <rPh sb="0" eb="1">
      <t>フクロ</t>
    </rPh>
    <rPh sb="1" eb="2">
      <t>ハラ</t>
    </rPh>
    <rPh sb="9" eb="12">
      <t>ホイクエン</t>
    </rPh>
    <phoneticPr fontId="36"/>
  </si>
  <si>
    <t>仙台市若林区若林1丁目6-17</t>
    <rPh sb="3" eb="6">
      <t>ワカバヤシク</t>
    </rPh>
    <rPh sb="6" eb="8">
      <t>ワカバヤシ</t>
    </rPh>
    <rPh sb="9" eb="11">
      <t>チョウメ</t>
    </rPh>
    <phoneticPr fontId="20"/>
  </si>
  <si>
    <t>株式会社　ちびっこひろば保育園</t>
  </si>
  <si>
    <t>こぶたの城おおのだ保育園</t>
    <rPh sb="4" eb="5">
      <t>シロ</t>
    </rPh>
    <rPh sb="9" eb="12">
      <t>ホイクエン</t>
    </rPh>
    <phoneticPr fontId="36"/>
  </si>
  <si>
    <t>仙台市太白区あすと長町3丁目2-23</t>
    <rPh sb="9" eb="11">
      <t>ナガマチ</t>
    </rPh>
    <rPh sb="12" eb="14">
      <t>チョウメ</t>
    </rPh>
    <phoneticPr fontId="20"/>
  </si>
  <si>
    <t>株式会社　ラヴィエール</t>
    <rPh sb="0" eb="2">
      <t>カブシキ</t>
    </rPh>
    <rPh sb="2" eb="4">
      <t>カイシャ</t>
    </rPh>
    <phoneticPr fontId="43"/>
  </si>
  <si>
    <t>杜のぽかぽか保育園</t>
    <rPh sb="0" eb="1">
      <t>モリ</t>
    </rPh>
    <rPh sb="6" eb="9">
      <t>ホイクエン</t>
    </rPh>
    <phoneticPr fontId="36"/>
  </si>
  <si>
    <t>仙台市太白区大野田5-30-1</t>
    <rPh sb="0" eb="3">
      <t>センダイシ</t>
    </rPh>
    <rPh sb="3" eb="6">
      <t>タイハクク</t>
    </rPh>
    <rPh sb="6" eb="9">
      <t>オオノダ</t>
    </rPh>
    <phoneticPr fontId="20"/>
  </si>
  <si>
    <t>合同会社　もりぽか舎</t>
    <rPh sb="0" eb="2">
      <t>ゴウドウ</t>
    </rPh>
    <rPh sb="2" eb="4">
      <t>カイシャ</t>
    </rPh>
    <rPh sb="9" eb="10">
      <t>シャ</t>
    </rPh>
    <phoneticPr fontId="43"/>
  </si>
  <si>
    <t>富沢こころ保育園</t>
    <rPh sb="0" eb="2">
      <t>トミザワ</t>
    </rPh>
    <rPh sb="5" eb="8">
      <t>ホイクエン</t>
    </rPh>
    <phoneticPr fontId="36"/>
  </si>
  <si>
    <t>仙台市青葉区木町通2丁目4-17</t>
    <rPh sb="0" eb="3">
      <t>センダイシ</t>
    </rPh>
    <rPh sb="3" eb="6">
      <t>アオバク</t>
    </rPh>
    <rPh sb="6" eb="8">
      <t>キマチ</t>
    </rPh>
    <rPh sb="8" eb="9">
      <t>ドオリ</t>
    </rPh>
    <rPh sb="10" eb="12">
      <t>チョウメ</t>
    </rPh>
    <phoneticPr fontId="20"/>
  </si>
  <si>
    <t>株式会社　F＆S</t>
    <rPh sb="0" eb="4">
      <t>カブシキカイシャ</t>
    </rPh>
    <phoneticPr fontId="43"/>
  </si>
  <si>
    <t>大野田こころ保育園</t>
    <rPh sb="0" eb="3">
      <t>オオノダ</t>
    </rPh>
    <rPh sb="6" eb="9">
      <t>ホイクエン</t>
    </rPh>
    <phoneticPr fontId="34"/>
  </si>
  <si>
    <t>仙台市青葉区木町通2丁目4-16</t>
    <rPh sb="0" eb="3">
      <t>センダイシ</t>
    </rPh>
    <rPh sb="3" eb="6">
      <t>アオバク</t>
    </rPh>
    <rPh sb="6" eb="8">
      <t>キマチ</t>
    </rPh>
    <rPh sb="8" eb="9">
      <t>ドオリ</t>
    </rPh>
    <rPh sb="10" eb="12">
      <t>チョウメ</t>
    </rPh>
    <phoneticPr fontId="1"/>
  </si>
  <si>
    <t>恵和町いちにいさん保育園</t>
    <rPh sb="0" eb="2">
      <t>ケイワ</t>
    </rPh>
    <rPh sb="2" eb="3">
      <t>マチ</t>
    </rPh>
    <rPh sb="9" eb="12">
      <t>ホイクエン</t>
    </rPh>
    <phoneticPr fontId="34"/>
  </si>
  <si>
    <t>仙台市泉区紫山4-20-2</t>
    <rPh sb="0" eb="3">
      <t>センダイシ</t>
    </rPh>
    <rPh sb="3" eb="5">
      <t>イズミク</t>
    </rPh>
    <rPh sb="5" eb="6">
      <t>ムラサキ</t>
    </rPh>
    <rPh sb="6" eb="7">
      <t>ヤマ</t>
    </rPh>
    <phoneticPr fontId="34"/>
  </si>
  <si>
    <t>株式会社　いちにいさん</t>
    <rPh sb="0" eb="4">
      <t>カブシキガイシャ</t>
    </rPh>
    <phoneticPr fontId="34"/>
  </si>
  <si>
    <t>りありのきっず仙台郡山</t>
    <rPh sb="7" eb="9">
      <t>センダイ</t>
    </rPh>
    <rPh sb="9" eb="11">
      <t>コオリヤマ</t>
    </rPh>
    <phoneticPr fontId="34"/>
  </si>
  <si>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34"/>
  </si>
  <si>
    <t>株式会社　リアリノ</t>
    <rPh sb="0" eb="2">
      <t>カブシキ</t>
    </rPh>
    <rPh sb="2" eb="4">
      <t>カイシャ</t>
    </rPh>
    <phoneticPr fontId="34"/>
  </si>
  <si>
    <t>キッズフィールド富沢園</t>
    <rPh sb="8" eb="10">
      <t>トミザワ</t>
    </rPh>
    <rPh sb="10" eb="11">
      <t>エン</t>
    </rPh>
    <phoneticPr fontId="1"/>
  </si>
  <si>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1"/>
  </si>
  <si>
    <t>もりのなかま保育園南大野田園</t>
    <rPh sb="6" eb="9">
      <t>ホイクエン</t>
    </rPh>
    <rPh sb="9" eb="10">
      <t>ミナミ</t>
    </rPh>
    <rPh sb="10" eb="13">
      <t>オオノダ</t>
    </rPh>
    <rPh sb="13" eb="14">
      <t>エン</t>
    </rPh>
    <phoneticPr fontId="34"/>
  </si>
  <si>
    <t>仙台市青葉区花京院2-1-65-6F</t>
    <rPh sb="6" eb="7">
      <t>カ</t>
    </rPh>
    <rPh sb="7" eb="8">
      <t>キョウ</t>
    </rPh>
    <rPh sb="8" eb="9">
      <t>イン</t>
    </rPh>
    <phoneticPr fontId="42"/>
  </si>
  <si>
    <t>バイリンガル保育園八木山</t>
    <rPh sb="6" eb="9">
      <t>ホイクエン</t>
    </rPh>
    <rPh sb="9" eb="12">
      <t>ヤギヤマ</t>
    </rPh>
    <phoneticPr fontId="34"/>
  </si>
  <si>
    <t>宮城県大崎市古川穂波3-8-50</t>
    <rPh sb="0" eb="3">
      <t>ミヤギケン</t>
    </rPh>
    <rPh sb="3" eb="5">
      <t>オオサキ</t>
    </rPh>
    <rPh sb="5" eb="6">
      <t>シ</t>
    </rPh>
    <rPh sb="6" eb="8">
      <t>フルカワ</t>
    </rPh>
    <rPh sb="8" eb="9">
      <t>ホ</t>
    </rPh>
    <rPh sb="9" eb="10">
      <t>ナミ</t>
    </rPh>
    <phoneticPr fontId="1"/>
  </si>
  <si>
    <t>カラマンディ　株式会社</t>
    <rPh sb="7" eb="11">
      <t>カブシキガイシャ</t>
    </rPh>
    <phoneticPr fontId="25"/>
  </si>
  <si>
    <t>サン・キッズ保育園</t>
    <rPh sb="6" eb="9">
      <t>ホイクエン</t>
    </rPh>
    <phoneticPr fontId="40"/>
  </si>
  <si>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</si>
  <si>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39"/>
  </si>
  <si>
    <t>ぷりえ～る保育園2</t>
    <rPh sb="5" eb="8">
      <t>ホイクエン</t>
    </rPh>
    <phoneticPr fontId="40"/>
  </si>
  <si>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</si>
  <si>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39"/>
  </si>
  <si>
    <t>アートチャイルドケア仙台泉中央</t>
    <rPh sb="10" eb="12">
      <t>センダイ</t>
    </rPh>
    <rPh sb="12" eb="13">
      <t>イズミ</t>
    </rPh>
    <rPh sb="13" eb="15">
      <t>チュウオウ</t>
    </rPh>
    <phoneticPr fontId="36"/>
  </si>
  <si>
    <t>東京都品川区東品川1-3-10アートコーポレーション東京オフィス3F</t>
    <rPh sb="0" eb="3">
      <t>トウキョウト</t>
    </rPh>
    <rPh sb="3" eb="6">
      <t>シナガワク</t>
    </rPh>
    <rPh sb="6" eb="9">
      <t>ヒガシシナガワ</t>
    </rPh>
    <rPh sb="26" eb="28">
      <t>トウキョウ</t>
    </rPh>
    <phoneticPr fontId="19"/>
  </si>
  <si>
    <t>アートチャイルドケア　株式会社</t>
    <rPh sb="11" eb="13">
      <t>カブシキ</t>
    </rPh>
    <rPh sb="13" eb="15">
      <t>カイシャ</t>
    </rPh>
    <phoneticPr fontId="39"/>
  </si>
  <si>
    <t>リコリコ保育園</t>
    <rPh sb="4" eb="7">
      <t>ホイクエン</t>
    </rPh>
    <phoneticPr fontId="36"/>
  </si>
  <si>
    <t>仙台市青葉区北根1丁目15-4</t>
    <rPh sb="0" eb="3">
      <t>センダイシ</t>
    </rPh>
    <rPh sb="3" eb="6">
      <t>アオバク</t>
    </rPh>
    <rPh sb="6" eb="8">
      <t>キタネ</t>
    </rPh>
    <rPh sb="9" eb="11">
      <t>チョウメ</t>
    </rPh>
    <phoneticPr fontId="19"/>
  </si>
  <si>
    <t>有限会社　ニシオ不動産</t>
    <rPh sb="8" eb="11">
      <t>フドウサン</t>
    </rPh>
    <phoneticPr fontId="39"/>
  </si>
  <si>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</si>
  <si>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37"/>
  </si>
  <si>
    <t>ハピネス保育園南光台東</t>
    <rPh sb="4" eb="7">
      <t>ホイクエン</t>
    </rPh>
    <rPh sb="7" eb="9">
      <t>ナンコウ</t>
    </rPh>
    <rPh sb="9" eb="10">
      <t>ダイ</t>
    </rPh>
    <rPh sb="10" eb="11">
      <t>ヒガシ</t>
    </rPh>
    <phoneticPr fontId="36"/>
  </si>
  <si>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20"/>
  </si>
  <si>
    <t>株式会社　エルプレイス</t>
    <rPh sb="0" eb="4">
      <t>カブシキガイシャ</t>
    </rPh>
    <phoneticPr fontId="41"/>
  </si>
  <si>
    <t>ピーターパン北中山</t>
    <rPh sb="6" eb="7">
      <t>キタ</t>
    </rPh>
    <rPh sb="7" eb="9">
      <t>ナカヤマ</t>
    </rPh>
    <phoneticPr fontId="36"/>
  </si>
  <si>
    <t>泉中央さんさん保育室</t>
    <rPh sb="0" eb="3">
      <t>イズミチュウオウ</t>
    </rPh>
    <rPh sb="7" eb="10">
      <t>ホイクシツ</t>
    </rPh>
    <phoneticPr fontId="36"/>
  </si>
  <si>
    <t>仙台市泉区将監13-1-1</t>
    <rPh sb="0" eb="3">
      <t>センダイシ</t>
    </rPh>
    <rPh sb="3" eb="5">
      <t>イズミク</t>
    </rPh>
    <rPh sb="5" eb="7">
      <t>ショウゲン</t>
    </rPh>
    <phoneticPr fontId="20"/>
  </si>
  <si>
    <t>学校法人　庄司学園</t>
    <rPh sb="0" eb="2">
      <t>ガッコウ</t>
    </rPh>
    <rPh sb="2" eb="4">
      <t>ホウジン</t>
    </rPh>
    <rPh sb="5" eb="7">
      <t>ショウジ</t>
    </rPh>
    <rPh sb="7" eb="9">
      <t>ガクエン</t>
    </rPh>
    <phoneticPr fontId="41"/>
  </si>
  <si>
    <t>みなみの光保育園</t>
    <rPh sb="4" eb="5">
      <t>ヒカリ</t>
    </rPh>
    <rPh sb="5" eb="8">
      <t>ホイクエン</t>
    </rPh>
    <phoneticPr fontId="36"/>
  </si>
  <si>
    <t>仙台市泉区南光台3丁目17-22</t>
  </si>
  <si>
    <t>合同会社　ゆめぽけっと</t>
  </si>
  <si>
    <t>ミッキー小規模保育園</t>
    <rPh sb="4" eb="7">
      <t>ショウキボ</t>
    </rPh>
    <rPh sb="7" eb="10">
      <t>ホイクエン</t>
    </rPh>
    <phoneticPr fontId="36"/>
  </si>
  <si>
    <t>仙台市青葉区昭和町3-15-529</t>
    <rPh sb="0" eb="3">
      <t>センダイシ</t>
    </rPh>
    <rPh sb="3" eb="6">
      <t>アオバク</t>
    </rPh>
    <rPh sb="6" eb="8">
      <t>ショウワ</t>
    </rPh>
    <rPh sb="8" eb="9">
      <t>マチ</t>
    </rPh>
    <phoneticPr fontId="20"/>
  </si>
  <si>
    <t>株式会社　ウェルフェア</t>
    <rPh sb="0" eb="4">
      <t>カブシキガイシャ</t>
    </rPh>
    <phoneticPr fontId="41"/>
  </si>
  <si>
    <t>第2紫山いちにいさん保育園</t>
    <rPh sb="0" eb="1">
      <t>ダイ</t>
    </rPh>
    <rPh sb="2" eb="3">
      <t>ムラサキ</t>
    </rPh>
    <rPh sb="3" eb="4">
      <t>ヤマ</t>
    </rPh>
    <rPh sb="10" eb="13">
      <t>ホイクエン</t>
    </rPh>
    <phoneticPr fontId="34"/>
  </si>
  <si>
    <t>宮城県岩沼市中央3-2-3</t>
    <rPh sb="0" eb="3">
      <t>ミヤギケン</t>
    </rPh>
    <rPh sb="3" eb="6">
      <t>イワヌマシ</t>
    </rPh>
    <rPh sb="6" eb="8">
      <t>チュウオウ</t>
    </rPh>
    <phoneticPr fontId="19"/>
  </si>
  <si>
    <t>仙台市青葉区落合2-6-8</t>
    <rPh sb="0" eb="3">
      <t>センダイシ</t>
    </rPh>
    <rPh sb="3" eb="6">
      <t>アオバク</t>
    </rPh>
    <rPh sb="6" eb="8">
      <t>オチアイ</t>
    </rPh>
    <phoneticPr fontId="16"/>
  </si>
  <si>
    <t>株式会社　スプラウト</t>
    <rPh sb="0" eb="2">
      <t>カブシキ</t>
    </rPh>
    <rPh sb="2" eb="4">
      <t>カイシャ</t>
    </rPh>
    <phoneticPr fontId="37"/>
  </si>
  <si>
    <t>仙台市青葉区錦町1-12-1</t>
    <rPh sb="0" eb="3">
      <t>センダイシ</t>
    </rPh>
    <rPh sb="3" eb="6">
      <t>アオバク</t>
    </rPh>
    <rPh sb="6" eb="8">
      <t>ニシキチョウ</t>
    </rPh>
    <phoneticPr fontId="19"/>
  </si>
  <si>
    <t>一般社団法人　Ｐｌｕｍ</t>
  </si>
  <si>
    <t>ひよこ保育園</t>
    <rPh sb="3" eb="6">
      <t>ホイクエン</t>
    </rPh>
    <phoneticPr fontId="40"/>
  </si>
  <si>
    <t>仙台市青葉区大町2-7-20-102</t>
    <rPh sb="0" eb="3">
      <t>センダイシ</t>
    </rPh>
    <rPh sb="3" eb="6">
      <t>アオバク</t>
    </rPh>
    <rPh sb="6" eb="8">
      <t>オオマチ</t>
    </rPh>
    <phoneticPr fontId="19"/>
  </si>
  <si>
    <t>株式会社　ひよこ保育園</t>
    <rPh sb="8" eb="10">
      <t>ホイク</t>
    </rPh>
    <rPh sb="10" eb="11">
      <t>エン</t>
    </rPh>
    <phoneticPr fontId="39"/>
  </si>
  <si>
    <t>まんまる保育園</t>
    <rPh sb="4" eb="7">
      <t>ホイクエン</t>
    </rPh>
    <phoneticPr fontId="36"/>
  </si>
  <si>
    <t>仙台市太白区松が丘6-7</t>
    <rPh sb="0" eb="3">
      <t>センダイシ</t>
    </rPh>
    <rPh sb="3" eb="6">
      <t>タイハクク</t>
    </rPh>
    <rPh sb="6" eb="7">
      <t>マツ</t>
    </rPh>
    <rPh sb="8" eb="9">
      <t>オカ</t>
    </rPh>
    <phoneticPr fontId="19"/>
  </si>
  <si>
    <t>一般社団法人　アンサンブル</t>
    <rPh sb="0" eb="2">
      <t>イッパン</t>
    </rPh>
    <rPh sb="2" eb="4">
      <t>シャダン</t>
    </rPh>
    <rPh sb="4" eb="6">
      <t>ホウジン</t>
    </rPh>
    <phoneticPr fontId="39"/>
  </si>
  <si>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</si>
  <si>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37"/>
  </si>
  <si>
    <t>仙台市宮城野区岩切字洞ノ口43-1</t>
    <rPh sb="0" eb="3">
      <t>センダイシ</t>
    </rPh>
    <phoneticPr fontId="19"/>
  </si>
  <si>
    <t>株式会社　にこにこハウス</t>
    <rPh sb="0" eb="2">
      <t>カブシキ</t>
    </rPh>
    <rPh sb="2" eb="4">
      <t>カイシャ</t>
    </rPh>
    <phoneticPr fontId="39"/>
  </si>
  <si>
    <t>ぽっかぽか彩保育園</t>
    <rPh sb="5" eb="6">
      <t>アヤ</t>
    </rPh>
    <rPh sb="6" eb="9">
      <t>ホイクエン</t>
    </rPh>
    <phoneticPr fontId="36"/>
  </si>
  <si>
    <t>宮城野区幸町2丁目16-13</t>
  </si>
  <si>
    <t>一般社団法人　ぽっかぽか</t>
  </si>
  <si>
    <t>KIDs-Kan</t>
  </si>
  <si>
    <t>仙台市若林区木ノ下1-20-21</t>
    <rPh sb="0" eb="3">
      <t>センダイシ</t>
    </rPh>
    <rPh sb="3" eb="6">
      <t>ワカバヤシク</t>
    </rPh>
    <rPh sb="6" eb="7">
      <t>キ</t>
    </rPh>
    <rPh sb="8" eb="9">
      <t>シタ</t>
    </rPh>
    <phoneticPr fontId="34"/>
  </si>
  <si>
    <t>株式会社　きっずかん</t>
    <rPh sb="0" eb="4">
      <t>カブシキカイシャ</t>
    </rPh>
    <phoneticPr fontId="34"/>
  </si>
  <si>
    <t>東京都豊島区東池袋1-44-3　池袋ISPタマビル</t>
  </si>
  <si>
    <t>特定非営利活動法人　ワーカーズコープ</t>
    <rPh sb="0" eb="2">
      <t>トクテイ</t>
    </rPh>
    <rPh sb="2" eb="5">
      <t>ヒエイリ</t>
    </rPh>
    <rPh sb="5" eb="7">
      <t>カツドウ</t>
    </rPh>
    <rPh sb="7" eb="9">
      <t>ホウジン</t>
    </rPh>
    <phoneticPr fontId="39"/>
  </si>
  <si>
    <t>仙台市泉区将監11-7-3</t>
    <rPh sb="0" eb="3">
      <t>センダイシ</t>
    </rPh>
    <rPh sb="3" eb="4">
      <t>イズミ</t>
    </rPh>
    <rPh sb="4" eb="5">
      <t>ク</t>
    </rPh>
    <rPh sb="5" eb="7">
      <t>ショウゲン</t>
    </rPh>
    <phoneticPr fontId="19"/>
  </si>
  <si>
    <t>株式会社　フレンズビジョン</t>
  </si>
  <si>
    <t>いずみ保育園</t>
    <rPh sb="3" eb="6">
      <t>ホイクエン</t>
    </rPh>
    <phoneticPr fontId="40"/>
  </si>
  <si>
    <t>仙台市泉区泉中央3-28-11</t>
    <rPh sb="0" eb="3">
      <t>センダイシ</t>
    </rPh>
    <rPh sb="3" eb="5">
      <t>イズミク</t>
    </rPh>
    <rPh sb="5" eb="6">
      <t>イズミ</t>
    </rPh>
    <rPh sb="6" eb="8">
      <t>チュウオウ</t>
    </rPh>
    <phoneticPr fontId="19"/>
  </si>
  <si>
    <t>株式会社　いずみ保育園</t>
    <rPh sb="8" eb="11">
      <t>ホイクエン</t>
    </rPh>
    <phoneticPr fontId="37"/>
  </si>
  <si>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</si>
  <si>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39"/>
  </si>
  <si>
    <t>小規模保育事業Ｂ型</t>
    <phoneticPr fontId="8"/>
  </si>
  <si>
    <t>泉ヶ丘保育園</t>
    <rPh sb="0" eb="3">
      <t>イズミガオカ</t>
    </rPh>
    <rPh sb="3" eb="6">
      <t>ホイクエン</t>
    </rPh>
    <phoneticPr fontId="36"/>
  </si>
  <si>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</si>
  <si>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39"/>
  </si>
  <si>
    <t>パパママ保育園</t>
    <rPh sb="4" eb="7">
      <t>ホイクエン</t>
    </rPh>
    <phoneticPr fontId="36"/>
  </si>
  <si>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</si>
  <si>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41"/>
  </si>
  <si>
    <t>愛子つぼみ保育園</t>
    <rPh sb="0" eb="2">
      <t>アヤシ</t>
    </rPh>
    <rPh sb="5" eb="8">
      <t>ホイクエン</t>
    </rPh>
    <phoneticPr fontId="40"/>
  </si>
  <si>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</si>
  <si>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39"/>
  </si>
  <si>
    <t>小規模保育事業Ｃ型</t>
    <rPh sb="0" eb="3">
      <t>ショウキボ</t>
    </rPh>
    <rPh sb="3" eb="5">
      <t>ホイク</t>
    </rPh>
    <rPh sb="5" eb="7">
      <t>ジギョウ</t>
    </rPh>
    <rPh sb="8" eb="9">
      <t>ガタ</t>
    </rPh>
    <phoneticPr fontId="8"/>
  </si>
  <si>
    <t>吉田　一美・皆川　舞</t>
    <rPh sb="0" eb="2">
      <t>ヨシダ</t>
    </rPh>
    <rPh sb="3" eb="5">
      <t>ヒトミ</t>
    </rPh>
    <rPh sb="6" eb="8">
      <t>ミナカワ</t>
    </rPh>
    <rPh sb="9" eb="10">
      <t>マイ</t>
    </rPh>
    <phoneticPr fontId="44"/>
  </si>
  <si>
    <t>吉田　一美</t>
    <rPh sb="0" eb="2">
      <t>ヨシダ</t>
    </rPh>
    <rPh sb="3" eb="5">
      <t>ヒトミ</t>
    </rPh>
    <phoneticPr fontId="44"/>
  </si>
  <si>
    <t>高橋　真由美・鈴木　めぐみ</t>
    <rPh sb="0" eb="2">
      <t>タカハシ</t>
    </rPh>
    <rPh sb="3" eb="6">
      <t>マユミ</t>
    </rPh>
    <phoneticPr fontId="44"/>
  </si>
  <si>
    <t>高橋　真由美</t>
    <rPh sb="0" eb="2">
      <t>タカハシ</t>
    </rPh>
    <rPh sb="3" eb="6">
      <t>マユミ</t>
    </rPh>
    <phoneticPr fontId="44"/>
  </si>
  <si>
    <t>川村　隆・川村　真紀</t>
    <rPh sb="0" eb="2">
      <t>カワムラ</t>
    </rPh>
    <rPh sb="3" eb="4">
      <t>タカシ</t>
    </rPh>
    <rPh sb="5" eb="7">
      <t>カワムラ</t>
    </rPh>
    <rPh sb="8" eb="10">
      <t>マキ</t>
    </rPh>
    <phoneticPr fontId="44"/>
  </si>
  <si>
    <t>川村　隆</t>
    <rPh sb="0" eb="2">
      <t>カワムラ</t>
    </rPh>
    <rPh sb="3" eb="4">
      <t>タカシ</t>
    </rPh>
    <phoneticPr fontId="44"/>
  </si>
  <si>
    <t>遊佐　ひろ子・畠山　祐子</t>
    <rPh sb="0" eb="2">
      <t>ユサ</t>
    </rPh>
    <rPh sb="5" eb="6">
      <t>コ</t>
    </rPh>
    <phoneticPr fontId="44"/>
  </si>
  <si>
    <t>仙台市家庭保育室ちゅうりっぷ　代表　遊佐　ひろ子</t>
    <rPh sb="0" eb="3">
      <t>センダイシ</t>
    </rPh>
    <rPh sb="3" eb="5">
      <t>カテイ</t>
    </rPh>
    <rPh sb="5" eb="8">
      <t>ホイクシツ</t>
    </rPh>
    <phoneticPr fontId="44"/>
  </si>
  <si>
    <t>岸　麻記子・天間　千栄子</t>
    <rPh sb="0" eb="1">
      <t>キシ</t>
    </rPh>
    <rPh sb="2" eb="5">
      <t>マキコ</t>
    </rPh>
    <rPh sb="6" eb="7">
      <t>テン</t>
    </rPh>
    <rPh sb="7" eb="8">
      <t>マ</t>
    </rPh>
    <rPh sb="9" eb="12">
      <t>チエコ</t>
    </rPh>
    <phoneticPr fontId="44"/>
  </si>
  <si>
    <t>岸　麻記子</t>
    <rPh sb="0" eb="1">
      <t>キシ</t>
    </rPh>
    <rPh sb="2" eb="5">
      <t>マキコ</t>
    </rPh>
    <phoneticPr fontId="44"/>
  </si>
  <si>
    <t>菅野　淳・菅野　美紀</t>
    <rPh sb="0" eb="2">
      <t>カンノ</t>
    </rPh>
    <rPh sb="3" eb="4">
      <t>アツシ</t>
    </rPh>
    <rPh sb="5" eb="7">
      <t>カンノ</t>
    </rPh>
    <rPh sb="8" eb="10">
      <t>ミキ</t>
    </rPh>
    <phoneticPr fontId="44"/>
  </si>
  <si>
    <t>菅野　淳</t>
    <rPh sb="0" eb="2">
      <t>カンノ</t>
    </rPh>
    <rPh sb="3" eb="4">
      <t>アツシ</t>
    </rPh>
    <phoneticPr fontId="44"/>
  </si>
  <si>
    <t>小野　敬子・酒井　リエ子</t>
    <rPh sb="0" eb="2">
      <t>オノ</t>
    </rPh>
    <rPh sb="3" eb="5">
      <t>ケイコ</t>
    </rPh>
    <rPh sb="6" eb="8">
      <t>サカイ</t>
    </rPh>
    <rPh sb="11" eb="12">
      <t>コ</t>
    </rPh>
    <phoneticPr fontId="8"/>
  </si>
  <si>
    <t>小野　敬子</t>
    <rPh sb="0" eb="2">
      <t>オノ</t>
    </rPh>
    <rPh sb="3" eb="5">
      <t>ケイコ</t>
    </rPh>
    <phoneticPr fontId="8"/>
  </si>
  <si>
    <t>家庭的保育事業</t>
    <rPh sb="0" eb="7">
      <t>カテイテキホイクジギョウ</t>
    </rPh>
    <phoneticPr fontId="8"/>
  </si>
  <si>
    <t>石川　信子</t>
    <rPh sb="0" eb="2">
      <t>イシカワ</t>
    </rPh>
    <rPh sb="3" eb="5">
      <t>ノブコ</t>
    </rPh>
    <phoneticPr fontId="44"/>
  </si>
  <si>
    <t>東海林　美代子</t>
    <rPh sb="0" eb="3">
      <t>ショウジ</t>
    </rPh>
    <rPh sb="4" eb="7">
      <t>ミ　ヨ　コ</t>
    </rPh>
    <phoneticPr fontId="44"/>
  </si>
  <si>
    <t>竹田　早苗</t>
    <rPh sb="0" eb="2">
      <t>タケダ</t>
    </rPh>
    <rPh sb="3" eb="5">
      <t>サナエ</t>
    </rPh>
    <phoneticPr fontId="44"/>
  </si>
  <si>
    <t>木村　和子</t>
    <rPh sb="0" eb="2">
      <t>キムラ</t>
    </rPh>
    <rPh sb="3" eb="5">
      <t>カズコ</t>
    </rPh>
    <phoneticPr fontId="44"/>
  </si>
  <si>
    <t>和家庭保育室　木村　和子</t>
    <rPh sb="0" eb="1">
      <t>ワ</t>
    </rPh>
    <rPh sb="1" eb="3">
      <t>カテイ</t>
    </rPh>
    <rPh sb="3" eb="6">
      <t>ホイクシツ</t>
    </rPh>
    <rPh sb="7" eb="9">
      <t>キムラ</t>
    </rPh>
    <rPh sb="10" eb="12">
      <t>カズコ</t>
    </rPh>
    <phoneticPr fontId="44"/>
  </si>
  <si>
    <t>濱中　明美</t>
    <rPh sb="0" eb="1">
      <t>ハマ</t>
    </rPh>
    <rPh sb="1" eb="2">
      <t>ナカ</t>
    </rPh>
    <rPh sb="3" eb="5">
      <t>アケミ</t>
    </rPh>
    <phoneticPr fontId="44"/>
  </si>
  <si>
    <t>佐藤　弘美</t>
    <rPh sb="0" eb="2">
      <t>サトウ</t>
    </rPh>
    <rPh sb="3" eb="5">
      <t>ヒロミ</t>
    </rPh>
    <phoneticPr fontId="44" alignment="distributed"/>
  </si>
  <si>
    <t>野村　薫</t>
    <rPh sb="0" eb="2">
      <t>ノムラ</t>
    </rPh>
    <rPh sb="3" eb="4">
      <t>カオル</t>
    </rPh>
    <phoneticPr fontId="44"/>
  </si>
  <si>
    <t>小出　美知子</t>
    <rPh sb="0" eb="2">
      <t>コイデ</t>
    </rPh>
    <rPh sb="3" eb="6">
      <t>ミチコ</t>
    </rPh>
    <phoneticPr fontId="44"/>
  </si>
  <si>
    <t>土井　悦子</t>
    <rPh sb="0" eb="2">
      <t>ド　イ</t>
    </rPh>
    <rPh sb="3" eb="5">
      <t>エツコ</t>
    </rPh>
    <phoneticPr fontId="44"/>
  </si>
  <si>
    <t>武内　洋子</t>
    <rPh sb="0" eb="2">
      <t>タケウチ</t>
    </rPh>
    <rPh sb="3" eb="5">
      <t>ヨウコ</t>
    </rPh>
    <phoneticPr fontId="44"/>
  </si>
  <si>
    <t>鈴木　史子</t>
    <rPh sb="0" eb="5">
      <t>スズキ　      フミ    コ</t>
    </rPh>
    <phoneticPr fontId="44"/>
  </si>
  <si>
    <t>仲　　恵美</t>
    <rPh sb="0" eb="1">
      <t>ナカ</t>
    </rPh>
    <rPh sb="3" eb="5">
      <t>エミ</t>
    </rPh>
    <phoneticPr fontId="44"/>
  </si>
  <si>
    <t>齋藤　眞弓</t>
    <rPh sb="0" eb="2">
      <t>サイトウ</t>
    </rPh>
    <rPh sb="3" eb="5">
      <t>マユミ</t>
    </rPh>
    <phoneticPr fontId="44"/>
  </si>
  <si>
    <t>菊地　恵子</t>
    <rPh sb="0" eb="2">
      <t>キクチ</t>
    </rPh>
    <rPh sb="3" eb="5">
      <t>ケイコ</t>
    </rPh>
    <phoneticPr fontId="44"/>
  </si>
  <si>
    <t>日下　恭子</t>
    <rPh sb="0" eb="2">
      <t>クサカ　　　キョウコ</t>
    </rPh>
    <phoneticPr fontId="44" alignment="distributed"/>
  </si>
  <si>
    <t>佐藤　豊子</t>
    <rPh sb="0" eb="2">
      <t>サトウ</t>
    </rPh>
    <rPh sb="3" eb="5">
      <t>トヨコ</t>
    </rPh>
    <phoneticPr fontId="8"/>
  </si>
  <si>
    <t>菊地　美夏</t>
    <rPh sb="0" eb="2">
      <t>キクチ</t>
    </rPh>
    <rPh sb="3" eb="5">
      <t>ミカ</t>
    </rPh>
    <phoneticPr fontId="44"/>
  </si>
  <si>
    <t>戸田　由美</t>
    <rPh sb="0" eb="2">
      <t>トダ</t>
    </rPh>
    <rPh sb="3" eb="5">
      <t>ユミ</t>
    </rPh>
    <phoneticPr fontId="44"/>
  </si>
  <si>
    <t>矢澤　要子</t>
    <rPh sb="0" eb="2">
      <t>ヤザワ</t>
    </rPh>
    <rPh sb="3" eb="4">
      <t>ヨウ</t>
    </rPh>
    <rPh sb="4" eb="5">
      <t>コ</t>
    </rPh>
    <phoneticPr fontId="44"/>
  </si>
  <si>
    <t>星野　和枝</t>
    <rPh sb="0" eb="2">
      <t>ホシノ</t>
    </rPh>
    <rPh sb="3" eb="5">
      <t>カズエ</t>
    </rPh>
    <phoneticPr fontId="8"/>
  </si>
  <si>
    <t>鎌田　優子</t>
    <rPh sb="0" eb="2">
      <t>カマタ</t>
    </rPh>
    <rPh sb="3" eb="5">
      <t>ユウコ</t>
    </rPh>
    <phoneticPr fontId="44"/>
  </si>
  <si>
    <t>佐藤　勇介</t>
    <rPh sb="0" eb="2">
      <t>サトウ</t>
    </rPh>
    <rPh sb="3" eb="5">
      <t>ユウスケ</t>
    </rPh>
    <phoneticPr fontId="8"/>
  </si>
  <si>
    <t>飛内　侑里</t>
    <rPh sb="0" eb="2">
      <t>トビナイ</t>
    </rPh>
    <rPh sb="3" eb="5">
      <t>ユウリ</t>
    </rPh>
    <phoneticPr fontId="8"/>
  </si>
  <si>
    <t>齊藤　あゆみ</t>
    <rPh sb="0" eb="2">
      <t>サイトウ</t>
    </rPh>
    <phoneticPr fontId="8"/>
  </si>
  <si>
    <t>藤垣　祐子</t>
    <rPh sb="0" eb="2">
      <t>フジガキ</t>
    </rPh>
    <rPh sb="3" eb="5">
      <t>ユウコ</t>
    </rPh>
    <phoneticPr fontId="8"/>
  </si>
  <si>
    <t>石山　立身</t>
    <rPh sb="0" eb="2">
      <t>イシヤマ</t>
    </rPh>
    <rPh sb="3" eb="4">
      <t>タ</t>
    </rPh>
    <rPh sb="4" eb="5">
      <t>ミ</t>
    </rPh>
    <phoneticPr fontId="8"/>
  </si>
  <si>
    <t>髙橋　加奈</t>
    <rPh sb="0" eb="2">
      <t>タカハシ</t>
    </rPh>
    <rPh sb="3" eb="5">
      <t>カナ</t>
    </rPh>
    <phoneticPr fontId="8"/>
  </si>
  <si>
    <t>佐藤　恵美子</t>
    <rPh sb="0" eb="2">
      <t>サトウ</t>
    </rPh>
    <rPh sb="3" eb="6">
      <t>エミコ</t>
    </rPh>
    <phoneticPr fontId="44"/>
  </si>
  <si>
    <t>伊藤　由美子</t>
    <rPh sb="0" eb="2">
      <t>イトウ</t>
    </rPh>
    <rPh sb="3" eb="6">
      <t>ユミコ</t>
    </rPh>
    <phoneticPr fontId="44"/>
  </si>
  <si>
    <t>宇佐美　恵子</t>
    <rPh sb="0" eb="3">
      <t>ウサミ</t>
    </rPh>
    <rPh sb="4" eb="6">
      <t>ケイコ</t>
    </rPh>
    <phoneticPr fontId="44"/>
  </si>
  <si>
    <t>多田　直美</t>
    <rPh sb="0" eb="2">
      <t>タダ</t>
    </rPh>
    <rPh sb="3" eb="5">
      <t>ナオミ</t>
    </rPh>
    <phoneticPr fontId="44"/>
  </si>
  <si>
    <t>小林　希</t>
    <rPh sb="0" eb="2">
      <t>コバヤシ</t>
    </rPh>
    <rPh sb="3" eb="4">
      <t>ノゾミ</t>
    </rPh>
    <phoneticPr fontId="44"/>
  </si>
  <si>
    <t>子育てサポート　ばんそうこう　小林　希</t>
    <rPh sb="0" eb="2">
      <t>コソダ</t>
    </rPh>
    <phoneticPr fontId="44"/>
  </si>
  <si>
    <t>及川　文子</t>
    <rPh sb="0" eb="1">
      <t>オイカワ　　　アヤコ</t>
    </rPh>
    <phoneticPr fontId="44"/>
  </si>
  <si>
    <t>濱野　雅代</t>
    <rPh sb="0" eb="2">
      <t>ハマノ</t>
    </rPh>
    <rPh sb="3" eb="5">
      <t>マサヨ</t>
    </rPh>
    <phoneticPr fontId="44"/>
  </si>
  <si>
    <t>鈴木　明子</t>
    <rPh sb="0" eb="2">
      <t>スズキ</t>
    </rPh>
    <rPh sb="3" eb="5">
      <t>アキコ</t>
    </rPh>
    <phoneticPr fontId="8"/>
  </si>
  <si>
    <t>志小田　舞子</t>
    <rPh sb="0" eb="3">
      <t>シコダ</t>
    </rPh>
    <rPh sb="4" eb="6">
      <t>マイコ</t>
    </rPh>
    <phoneticPr fontId="8"/>
  </si>
  <si>
    <t>村田　寿恵</t>
    <rPh sb="0" eb="2">
      <t>ムラタ</t>
    </rPh>
    <rPh sb="3" eb="5">
      <t>ヒサエ</t>
    </rPh>
    <phoneticPr fontId="8"/>
  </si>
  <si>
    <t>伊藤　美樹</t>
    <rPh sb="0" eb="2">
      <t>イトウ</t>
    </rPh>
    <rPh sb="3" eb="5">
      <t>ミキ</t>
    </rPh>
    <phoneticPr fontId="8"/>
  </si>
  <si>
    <t>久光　久美子</t>
    <rPh sb="0" eb="2">
      <t>ヒサミツ</t>
    </rPh>
    <rPh sb="3" eb="6">
      <t>　ク　ミ　　コ</t>
    </rPh>
    <phoneticPr fontId="44"/>
  </si>
  <si>
    <t>佐藤　愛子</t>
    <rPh sb="0" eb="2">
      <t>サトウ</t>
    </rPh>
    <rPh sb="3" eb="5">
      <t>アイコ</t>
    </rPh>
    <phoneticPr fontId="44"/>
  </si>
  <si>
    <t>武田　和子</t>
    <rPh sb="0" eb="2">
      <t>タケダ</t>
    </rPh>
    <rPh sb="3" eb="5">
      <t>カズコ</t>
    </rPh>
    <phoneticPr fontId="44"/>
  </si>
  <si>
    <t>佐藤　礼子</t>
    <rPh sb="0" eb="2">
      <t>サトウ</t>
    </rPh>
    <rPh sb="3" eb="5">
      <t>レイコ</t>
    </rPh>
    <phoneticPr fontId="44"/>
  </si>
  <si>
    <t>佐藤　かおり</t>
    <rPh sb="0" eb="2">
      <t>サトウ</t>
    </rPh>
    <phoneticPr fontId="8"/>
  </si>
  <si>
    <t>佐藤　久美子</t>
    <rPh sb="0" eb="2">
      <t>サトウ</t>
    </rPh>
    <rPh sb="3" eb="6">
      <t>クミコ</t>
    </rPh>
    <phoneticPr fontId="8"/>
  </si>
  <si>
    <t>事業所内保育事業Ａ型</t>
    <phoneticPr fontId="8"/>
  </si>
  <si>
    <t>ビックママランド北目町</t>
    <rPh sb="8" eb="9">
      <t>キタ</t>
    </rPh>
    <rPh sb="9" eb="10">
      <t>メ</t>
    </rPh>
    <rPh sb="10" eb="11">
      <t>マチ</t>
    </rPh>
    <phoneticPr fontId="36"/>
  </si>
  <si>
    <t>仙台市若林区東八番丁183BM本社ビル２階</t>
    <rPh sb="0" eb="3">
      <t>センダイシ</t>
    </rPh>
    <rPh sb="3" eb="6">
      <t>ワカバヤシク</t>
    </rPh>
    <rPh sb="6" eb="7">
      <t>ヒガシ</t>
    </rPh>
    <rPh sb="15" eb="17">
      <t>ホンシャ</t>
    </rPh>
    <rPh sb="20" eb="21">
      <t>カイ</t>
    </rPh>
    <phoneticPr fontId="36"/>
  </si>
  <si>
    <t>株式会社　ビック・ママ</t>
    <rPh sb="0" eb="2">
      <t>カブシキ</t>
    </rPh>
    <rPh sb="2" eb="4">
      <t>カイシャ</t>
    </rPh>
    <phoneticPr fontId="40"/>
  </si>
  <si>
    <t>事業所内保育事業Ａ型</t>
  </si>
  <si>
    <t>ワタキュー保育園北四番丁園</t>
    <rPh sb="5" eb="8">
      <t>ホイクエン</t>
    </rPh>
    <rPh sb="8" eb="12">
      <t>キタヨバンチョウ</t>
    </rPh>
    <rPh sb="12" eb="13">
      <t>エン</t>
    </rPh>
    <phoneticPr fontId="38"/>
  </si>
  <si>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36"/>
  </si>
  <si>
    <t>ワタキューセイモア　株式会社</t>
    <rPh sb="10" eb="12">
      <t>カブシキ</t>
    </rPh>
    <rPh sb="12" eb="14">
      <t>カイシャ</t>
    </rPh>
    <phoneticPr fontId="40"/>
  </si>
  <si>
    <t>ビックママランド支倉園</t>
    <rPh sb="8" eb="10">
      <t>ハセクラ</t>
    </rPh>
    <rPh sb="10" eb="11">
      <t>エン</t>
    </rPh>
    <phoneticPr fontId="38"/>
  </si>
  <si>
    <t>わくわくモリモリ保育所</t>
    <rPh sb="8" eb="10">
      <t>ホイク</t>
    </rPh>
    <rPh sb="10" eb="11">
      <t>ショ</t>
    </rPh>
    <phoneticPr fontId="36"/>
  </si>
  <si>
    <t>仙台市青葉区五橋1－6－2</t>
    <rPh sb="0" eb="3">
      <t>センダイシ</t>
    </rPh>
    <rPh sb="3" eb="6">
      <t>アオバク</t>
    </rPh>
    <rPh sb="6" eb="8">
      <t>イツツバシ</t>
    </rPh>
    <phoneticPr fontId="36"/>
  </si>
  <si>
    <t>医療法人社団　裕歯会</t>
    <rPh sb="0" eb="2">
      <t>イリョウ</t>
    </rPh>
    <rPh sb="2" eb="4">
      <t>ホウジン</t>
    </rPh>
    <rPh sb="4" eb="6">
      <t>シャダン</t>
    </rPh>
    <rPh sb="7" eb="8">
      <t>ユウ</t>
    </rPh>
    <rPh sb="8" eb="9">
      <t>ハ</t>
    </rPh>
    <rPh sb="9" eb="10">
      <t>カイ</t>
    </rPh>
    <phoneticPr fontId="40"/>
  </si>
  <si>
    <t>りありのきっず仙台錦町公園</t>
    <rPh sb="7" eb="9">
      <t>センダイ</t>
    </rPh>
    <rPh sb="9" eb="13">
      <t>ニシキチョウコウエン</t>
    </rPh>
    <phoneticPr fontId="34"/>
  </si>
  <si>
    <t>あすと長町保育所</t>
    <rPh sb="3" eb="5">
      <t>ナガマチ</t>
    </rPh>
    <rPh sb="5" eb="7">
      <t>ホイク</t>
    </rPh>
    <rPh sb="7" eb="8">
      <t>ショ</t>
    </rPh>
    <phoneticPr fontId="38"/>
  </si>
  <si>
    <t>仙台市泉区南光台東2-11-26</t>
    <rPh sb="0" eb="3">
      <t>センダイシ</t>
    </rPh>
    <rPh sb="3" eb="5">
      <t>イズミク</t>
    </rPh>
    <rPh sb="5" eb="7">
      <t>ナンコウ</t>
    </rPh>
    <rPh sb="7" eb="8">
      <t>ダイ</t>
    </rPh>
    <rPh sb="8" eb="9">
      <t>ヒガシ</t>
    </rPh>
    <phoneticPr fontId="36"/>
  </si>
  <si>
    <t>医療法人　徳真会</t>
    <rPh sb="0" eb="2">
      <t>イリョウ</t>
    </rPh>
    <rPh sb="2" eb="4">
      <t>ホウジン</t>
    </rPh>
    <rPh sb="5" eb="6">
      <t>トク</t>
    </rPh>
    <rPh sb="6" eb="7">
      <t>マコト</t>
    </rPh>
    <rPh sb="7" eb="8">
      <t>カイ</t>
    </rPh>
    <phoneticPr fontId="40"/>
  </si>
  <si>
    <t>りっきーぱーくあすと長町</t>
    <rPh sb="10" eb="12">
      <t>ナガマチ</t>
    </rPh>
    <phoneticPr fontId="36"/>
  </si>
  <si>
    <t>仙台市太白区太子堂1-32</t>
  </si>
  <si>
    <t>株式会社　ミツイ</t>
    <rPh sb="0" eb="2">
      <t>カブシキ</t>
    </rPh>
    <rPh sb="2" eb="4">
      <t>カイシャ</t>
    </rPh>
    <phoneticPr fontId="36"/>
  </si>
  <si>
    <t>もりのひろば保育園</t>
    <rPh sb="6" eb="9">
      <t>ホイクエン</t>
    </rPh>
    <phoneticPr fontId="38"/>
  </si>
  <si>
    <t>仙台市宮城野区幸町2-22-37</t>
    <rPh sb="7" eb="9">
      <t>サイワイチョウ</t>
    </rPh>
    <phoneticPr fontId="36"/>
  </si>
  <si>
    <t>有限会社　ＡＫＩ</t>
    <rPh sb="0" eb="2">
      <t>ユウゲン</t>
    </rPh>
    <rPh sb="2" eb="4">
      <t>カイシャ</t>
    </rPh>
    <phoneticPr fontId="40"/>
  </si>
  <si>
    <t>事業所内保育事業Ｂ型</t>
  </si>
  <si>
    <t>ヤクルト二日町つばめ保育園</t>
    <rPh sb="4" eb="7">
      <t>フツカマチ</t>
    </rPh>
    <rPh sb="10" eb="13">
      <t>ホイクエン</t>
    </rPh>
    <phoneticPr fontId="36"/>
  </si>
  <si>
    <t>宮城県名取市植松字宮島77</t>
    <rPh sb="0" eb="3">
      <t>ミヤギケン</t>
    </rPh>
    <rPh sb="3" eb="6">
      <t>ナトリシ</t>
    </rPh>
    <rPh sb="6" eb="8">
      <t>ウエマツ</t>
    </rPh>
    <rPh sb="8" eb="9">
      <t>アザ</t>
    </rPh>
    <rPh sb="9" eb="10">
      <t>ミヤ</t>
    </rPh>
    <rPh sb="10" eb="11">
      <t>シマ</t>
    </rPh>
    <phoneticPr fontId="36"/>
  </si>
  <si>
    <t>宮城中央ヤクルト販売　株式会社</t>
  </si>
  <si>
    <t>きらきら保育園</t>
    <rPh sb="4" eb="7">
      <t>ホイクエン</t>
    </rPh>
    <phoneticPr fontId="36"/>
  </si>
  <si>
    <t>仙台市泉区住吉台東5-5-8</t>
    <rPh sb="0" eb="3">
      <t>センダイシ</t>
    </rPh>
    <rPh sb="3" eb="5">
      <t>イズミク</t>
    </rPh>
    <rPh sb="5" eb="7">
      <t>スミヨシ</t>
    </rPh>
    <rPh sb="7" eb="8">
      <t>ダイ</t>
    </rPh>
    <rPh sb="8" eb="9">
      <t>ヒガシ</t>
    </rPh>
    <phoneticPr fontId="36"/>
  </si>
  <si>
    <t>有限会社　ひだまり介護</t>
    <rPh sb="0" eb="4">
      <t>ユウゲンガイシャ</t>
    </rPh>
    <rPh sb="9" eb="11">
      <t>カイゴ</t>
    </rPh>
    <phoneticPr fontId="36"/>
  </si>
  <si>
    <t>事業所内保育事業Ｂ型</t>
    <phoneticPr fontId="8"/>
  </si>
  <si>
    <t>ヤクルトあやしつばめ保育園</t>
    <rPh sb="10" eb="13">
      <t>ホイクエン</t>
    </rPh>
    <phoneticPr fontId="36"/>
  </si>
  <si>
    <t>事業所内保育事業保育所型</t>
    <phoneticPr fontId="8"/>
  </si>
  <si>
    <t>エスパルキッズ保育園</t>
    <rPh sb="7" eb="10">
      <t>ホイクエン</t>
    </rPh>
    <phoneticPr fontId="38"/>
  </si>
  <si>
    <t>仙台市青葉区中央1-1-1</t>
    <rPh sb="0" eb="6">
      <t>センダイシアオバク</t>
    </rPh>
    <rPh sb="6" eb="8">
      <t>チュウオウ</t>
    </rPh>
    <phoneticPr fontId="36"/>
  </si>
  <si>
    <t>仙台ターミナルビル　株式会社</t>
    <rPh sb="0" eb="2">
      <t>センダイ</t>
    </rPh>
    <rPh sb="10" eb="12">
      <t>カブシキ</t>
    </rPh>
    <rPh sb="12" eb="14">
      <t>カイシャ</t>
    </rPh>
    <phoneticPr fontId="40"/>
  </si>
  <si>
    <t>事業所内保育事業保育所型</t>
  </si>
  <si>
    <t>コープこやぎの保育園</t>
    <rPh sb="7" eb="10">
      <t>ホイクエン</t>
    </rPh>
    <phoneticPr fontId="36"/>
  </si>
  <si>
    <t>仙台市青葉区桜ヶ丘2-20-1</t>
    <rPh sb="3" eb="6">
      <t>アオバク</t>
    </rPh>
    <rPh sb="6" eb="9">
      <t>サクラガオカ</t>
    </rPh>
    <phoneticPr fontId="36"/>
  </si>
  <si>
    <t>社会福祉法人　こーぷ福祉会</t>
    <rPh sb="0" eb="2">
      <t>シャカイ</t>
    </rPh>
    <rPh sb="2" eb="4">
      <t>フクシ</t>
    </rPh>
    <rPh sb="4" eb="6">
      <t>ホウジン</t>
    </rPh>
    <rPh sb="10" eb="12">
      <t>フクシ</t>
    </rPh>
    <rPh sb="12" eb="13">
      <t>カイ</t>
    </rPh>
    <phoneticPr fontId="36"/>
  </si>
  <si>
    <t>仙台市青葉区栗生1-25-1</t>
    <rPh sb="0" eb="3">
      <t>センダイシ</t>
    </rPh>
    <rPh sb="3" eb="6">
      <t>アオバク</t>
    </rPh>
    <rPh sb="6" eb="7">
      <t>クリ</t>
    </rPh>
    <rPh sb="7" eb="8">
      <t>ショウ</t>
    </rPh>
    <phoneticPr fontId="36"/>
  </si>
  <si>
    <t>社会福祉法人　幸生会</t>
    <rPh sb="0" eb="2">
      <t>シャカイ</t>
    </rPh>
    <rPh sb="2" eb="4">
      <t>フクシ</t>
    </rPh>
    <rPh sb="4" eb="6">
      <t>ホウジン</t>
    </rPh>
    <rPh sb="7" eb="8">
      <t>コウ</t>
    </rPh>
    <rPh sb="8" eb="9">
      <t>セイ</t>
    </rPh>
    <rPh sb="9" eb="10">
      <t>カイ</t>
    </rPh>
    <phoneticPr fontId="36"/>
  </si>
  <si>
    <t>キッズ・マークトゥエイン</t>
  </si>
  <si>
    <t>仙台市泉区実沢字立田屋敷17-1</t>
    <rPh sb="5" eb="7">
      <t>サネザワ</t>
    </rPh>
    <rPh sb="7" eb="8">
      <t>アザ</t>
    </rPh>
    <rPh sb="8" eb="10">
      <t>タツタ</t>
    </rPh>
    <rPh sb="10" eb="12">
      <t>ヤシキ</t>
    </rPh>
    <phoneticPr fontId="40"/>
  </si>
  <si>
    <t>医療法人　松田会</t>
    <rPh sb="0" eb="2">
      <t>イリョウ</t>
    </rPh>
    <rPh sb="2" eb="4">
      <t>ホウジン</t>
    </rPh>
    <rPh sb="5" eb="7">
      <t>マツダ</t>
    </rPh>
    <rPh sb="7" eb="8">
      <t>カイ</t>
    </rPh>
    <phoneticPr fontId="36"/>
  </si>
  <si>
    <t>せせらぎ保育園</t>
    <rPh sb="4" eb="7">
      <t>ホイクエン</t>
    </rPh>
    <phoneticPr fontId="38"/>
  </si>
  <si>
    <t>仙台市青葉区芋沢字横前1-1</t>
    <rPh sb="0" eb="3">
      <t>センダイシ</t>
    </rPh>
    <rPh sb="3" eb="6">
      <t>アオバク</t>
    </rPh>
    <rPh sb="6" eb="7">
      <t>イモ</t>
    </rPh>
    <rPh sb="7" eb="8">
      <t>ザワ</t>
    </rPh>
    <rPh sb="8" eb="9">
      <t>アザ</t>
    </rPh>
    <rPh sb="9" eb="10">
      <t>ヨコ</t>
    </rPh>
    <rPh sb="10" eb="11">
      <t>マエ</t>
    </rPh>
    <phoneticPr fontId="36"/>
  </si>
  <si>
    <t>社会福祉法人　陽光福祉会</t>
    <rPh sb="0" eb="2">
      <t>シャカイ</t>
    </rPh>
    <rPh sb="2" eb="4">
      <t>フクシ</t>
    </rPh>
    <rPh sb="4" eb="6">
      <t>ホウジン</t>
    </rPh>
    <rPh sb="7" eb="8">
      <t>ヨウ</t>
    </rPh>
    <rPh sb="8" eb="9">
      <t>ヒカリ</t>
    </rPh>
    <rPh sb="9" eb="11">
      <t>フクシ</t>
    </rPh>
    <rPh sb="11" eb="12">
      <t>カイ</t>
    </rPh>
    <phoneticPr fontId="36"/>
  </si>
  <si>
    <t>給付のおうち保育園</t>
    <rPh sb="0" eb="2">
      <t>キュウフ</t>
    </rPh>
    <rPh sb="6" eb="9">
      <t>ホイクエン</t>
    </rPh>
    <phoneticPr fontId="8"/>
  </si>
  <si>
    <t>仙台市青葉区上杉１丁目10-100</t>
    <rPh sb="0" eb="3">
      <t>センダイシ</t>
    </rPh>
    <rPh sb="3" eb="6">
      <t>アオバク</t>
    </rPh>
    <rPh sb="6" eb="8">
      <t>カミスギ</t>
    </rPh>
    <rPh sb="9" eb="11">
      <t>チョウメ</t>
    </rPh>
    <phoneticPr fontId="8"/>
  </si>
  <si>
    <t>株式会社　かみすぎ</t>
    <rPh sb="0" eb="4">
      <t>カブシキガイシャ</t>
    </rPh>
    <phoneticPr fontId="45"/>
  </si>
  <si>
    <t>小規模保育事業Ａ型</t>
    <rPh sb="0" eb="3">
      <t>ショウキボ</t>
    </rPh>
    <rPh sb="3" eb="5">
      <t>ホイク</t>
    </rPh>
    <rPh sb="5" eb="7">
      <t>ジギョウ</t>
    </rPh>
    <rPh sb="8" eb="9">
      <t>ガタ</t>
    </rPh>
    <phoneticPr fontId="8"/>
  </si>
  <si>
    <t>3</t>
  </si>
  <si>
    <t>3</t>
    <phoneticPr fontId="3"/>
  </si>
  <si>
    <t>【添付書類】　栄養士・看護師免許証，雇用契約書等（雇用形態，雇用期間，職務内容及び勤務時間の分かるもの）</t>
    <rPh sb="7" eb="10">
      <t>エイヨウシ</t>
    </rPh>
    <phoneticPr fontId="3"/>
  </si>
  <si>
    <r>
      <rPr>
        <b/>
        <u/>
        <sz val="14"/>
        <color rgb="FFFF0000"/>
        <rFont val="游ゴシック"/>
        <family val="3"/>
        <charset val="128"/>
      </rPr>
      <t>添付書類も必ず提出してください。</t>
    </r>
    <r>
      <rPr>
        <b/>
        <sz val="12"/>
        <rFont val="游ゴシック"/>
        <family val="3"/>
        <charset val="128"/>
      </rPr>
      <t xml:space="preserve">
栄養士・看護師の免許証の写し（昨年と同じ対象者でも提出をお願いします）のほか，雇用形態，雇用期間，職務内容及び勤務時間の分かるものの書類が必要です。
</t>
    </r>
    <r>
      <rPr>
        <sz val="12"/>
        <rFont val="游ゴシック"/>
        <family val="3"/>
        <charset val="128"/>
      </rPr>
      <t>「雇用形態，雇用期間，職務内容及び勤務時間の分かるもの」の例として，雇用契約書が挙げられます。ただし，勤務日数や勤務時間をシフト表などの別紙で定めている場合は，その別紙も提出してください。</t>
    </r>
    <rPh sb="5" eb="6">
      <t>カナラ</t>
    </rPh>
    <rPh sb="7" eb="9">
      <t>テイシュツ</t>
    </rPh>
    <rPh sb="17" eb="20">
      <t>エイヨウシ</t>
    </rPh>
    <rPh sb="21" eb="24">
      <t>カンゴシ</t>
    </rPh>
    <rPh sb="25" eb="28">
      <t>メンキョショウ</t>
    </rPh>
    <rPh sb="29" eb="30">
      <t>ウツ</t>
    </rPh>
    <rPh sb="32" eb="34">
      <t>サクネン</t>
    </rPh>
    <rPh sb="35" eb="36">
      <t>オナ</t>
    </rPh>
    <rPh sb="37" eb="40">
      <t>タイショウシャ</t>
    </rPh>
    <rPh sb="42" eb="44">
      <t>テイシュツ</t>
    </rPh>
    <rPh sb="46" eb="47">
      <t>ネガ</t>
    </rPh>
    <rPh sb="83" eb="85">
      <t>ショルイ</t>
    </rPh>
    <rPh sb="86" eb="88">
      <t>ヒツヨウ</t>
    </rPh>
    <phoneticPr fontId="3"/>
  </si>
  <si>
    <t>様式第１-１号の赤いセルに入力，青いセルをプルダウンで選択し，代表者名，対象月，対象者等の必要事項を記載してください。</t>
    <rPh sb="0" eb="2">
      <t>ヨウシキ</t>
    </rPh>
    <rPh sb="8" eb="9">
      <t>アカ</t>
    </rPh>
    <rPh sb="13" eb="15">
      <t>ニュウリョク</t>
    </rPh>
    <rPh sb="16" eb="17">
      <t>アオ</t>
    </rPh>
    <rPh sb="27" eb="29">
      <t>センタク</t>
    </rPh>
    <rPh sb="31" eb="34">
      <t>ダイヒョウシャ</t>
    </rPh>
    <rPh sb="34" eb="35">
      <t>メイ</t>
    </rPh>
    <rPh sb="36" eb="38">
      <t>タイショウ</t>
    </rPh>
    <rPh sb="38" eb="39">
      <t>ツキ</t>
    </rPh>
    <rPh sb="40" eb="43">
      <t>タイショウシャ</t>
    </rPh>
    <rPh sb="43" eb="44">
      <t>トウ</t>
    </rPh>
    <rPh sb="45" eb="47">
      <t>ヒツヨウ</t>
    </rPh>
    <rPh sb="47" eb="49">
      <t>ジコウ</t>
    </rPh>
    <rPh sb="50" eb="52">
      <t>キサイ</t>
    </rPh>
    <phoneticPr fontId="4"/>
  </si>
  <si>
    <t>献立作成，栄養計算，栄養・食育指導，調理業務，衛生管理，給食だよりの作成</t>
    <phoneticPr fontId="3"/>
  </si>
  <si>
    <t>令和２年４月１日　　　から　　　　令和４年３月３１日　　　まで</t>
    <rPh sb="0" eb="2">
      <t>レイワ</t>
    </rPh>
    <rPh sb="3" eb="4">
      <t>ネン</t>
    </rPh>
    <rPh sb="4" eb="5">
      <t>ヘイネン</t>
    </rPh>
    <rPh sb="5" eb="6">
      <t>ガツ</t>
    </rPh>
    <rPh sb="7" eb="8">
      <t>ニチ</t>
    </rPh>
    <rPh sb="17" eb="19">
      <t>レイワ</t>
    </rPh>
    <phoneticPr fontId="3"/>
  </si>
  <si>
    <t>園児の健康管理，薬品管理，けが・病児の対応，保健指導，フッ素管理</t>
    <phoneticPr fontId="3"/>
  </si>
  <si>
    <t>（１日あたり　６　時間　　分）</t>
    <phoneticPr fontId="3"/>
  </si>
  <si>
    <t>給付のおうち保育園</t>
  </si>
  <si>
    <t>株式会社　かみすぎ</t>
  </si>
  <si>
    <t>仙台市青葉区上杉１丁目10-100</t>
  </si>
  <si>
    <t>最後に，様式第１-１号のシート選択し，申請日，年度，法人名等に間違いがないことを確認してを印刷し，押印の上（捨印もお願いします）ご提出ください。</t>
    <rPh sb="0" eb="2">
      <t>サイゴ</t>
    </rPh>
    <rPh sb="4" eb="6">
      <t>ヨウシキ</t>
    </rPh>
    <rPh sb="15" eb="17">
      <t>センタク</t>
    </rPh>
    <rPh sb="19" eb="21">
      <t>シンセイ</t>
    </rPh>
    <rPh sb="21" eb="22">
      <t>ビ</t>
    </rPh>
    <rPh sb="23" eb="25">
      <t>ネンド</t>
    </rPh>
    <rPh sb="26" eb="28">
      <t>ホウジン</t>
    </rPh>
    <rPh sb="28" eb="29">
      <t>メイ</t>
    </rPh>
    <rPh sb="29" eb="30">
      <t>トウ</t>
    </rPh>
    <rPh sb="31" eb="33">
      <t>マチガ</t>
    </rPh>
    <rPh sb="40" eb="42">
      <t>カクニン</t>
    </rPh>
    <rPh sb="45" eb="47">
      <t>インサツ</t>
    </rPh>
    <rPh sb="49" eb="51">
      <t>オウイン</t>
    </rPh>
    <rPh sb="52" eb="53">
      <t>ウエ</t>
    </rPh>
    <rPh sb="54" eb="56">
      <t>ステイン</t>
    </rPh>
    <rPh sb="58" eb="59">
      <t>ネガ</t>
    </rPh>
    <rPh sb="65" eb="67">
      <t>テイシュツ</t>
    </rPh>
    <phoneticPr fontId="4"/>
  </si>
  <si>
    <t>日</t>
    <rPh sb="0" eb="1">
      <t>ニチ</t>
    </rPh>
    <phoneticPr fontId="3"/>
  </si>
  <si>
    <t>月</t>
    <rPh sb="0" eb="1">
      <t>ガツ</t>
    </rPh>
    <phoneticPr fontId="3"/>
  </si>
  <si>
    <t>年</t>
    <rPh sb="0" eb="1">
      <t>ネン</t>
    </rPh>
    <phoneticPr fontId="3"/>
  </si>
  <si>
    <t>令和</t>
    <rPh sb="0" eb="2">
      <t>レイワ</t>
    </rPh>
    <phoneticPr fontId="3"/>
  </si>
  <si>
    <t>【 栄 養 士：</t>
    <phoneticPr fontId="3"/>
  </si>
  <si>
    <t>【 看 護 師：</t>
    <rPh sb="2" eb="3">
      <t>ミ</t>
    </rPh>
    <rPh sb="4" eb="5">
      <t>マモル</t>
    </rPh>
    <rPh sb="6" eb="7">
      <t>シ</t>
    </rPh>
    <phoneticPr fontId="3"/>
  </si>
  <si>
    <t>担当者</t>
    <rPh sb="0" eb="3">
      <t>タントウシャ</t>
    </rPh>
    <phoneticPr fontId="3"/>
  </si>
  <si>
    <t>連絡先</t>
    <rPh sb="0" eb="3">
      <t>レンラクサキ</t>
    </rPh>
    <phoneticPr fontId="3"/>
  </si>
  <si>
    <t>（施設類型：</t>
    <phoneticPr fontId="3"/>
  </si>
  <si>
    <t>4</t>
    <phoneticPr fontId="3"/>
  </si>
  <si>
    <t>26</t>
    <phoneticPr fontId="3"/>
  </si>
  <si>
    <t>A山　〇子</t>
    <rPh sb="1" eb="2">
      <t>ヤマ</t>
    </rPh>
    <rPh sb="4" eb="5">
      <t>コ</t>
    </rPh>
    <phoneticPr fontId="3"/>
  </si>
  <si>
    <t>（１日あたり　8　時間　　分）</t>
    <phoneticPr fontId="3"/>
  </si>
  <si>
    <t>B川　△子</t>
    <rPh sb="1" eb="2">
      <t>カワ</t>
    </rPh>
    <rPh sb="4" eb="5">
      <t>コ</t>
    </rPh>
    <phoneticPr fontId="3"/>
  </si>
  <si>
    <t>事務局　鈴木</t>
    <rPh sb="0" eb="3">
      <t>ジムキョク</t>
    </rPh>
    <rPh sb="4" eb="6">
      <t>スズキ</t>
    </rPh>
    <phoneticPr fontId="3"/>
  </si>
  <si>
    <t>＊＊＊-＊＊＊＊</t>
    <phoneticPr fontId="3"/>
  </si>
  <si>
    <t>東京都新宿区西新宿6-14-1新宿グリーンタワービル20階</t>
    <rPh sb="15" eb="17">
      <t>シンジュク</t>
    </rPh>
    <rPh sb="28" eb="29">
      <t>カイ</t>
    </rPh>
    <phoneticPr fontId="2"/>
  </si>
  <si>
    <t>特定非営利活動法人　ひよこ会</t>
    <rPh sb="0" eb="2">
      <t>トクテイ</t>
    </rPh>
    <rPh sb="2" eb="5">
      <t>ヒエイリ</t>
    </rPh>
    <rPh sb="5" eb="7">
      <t>カツドウ</t>
    </rPh>
    <rPh sb="7" eb="9">
      <t>ホウジン</t>
    </rPh>
    <rPh sb="13" eb="14">
      <t>カイ</t>
    </rPh>
    <phoneticPr fontId="41"/>
  </si>
  <si>
    <t>家庭的保育事業　髙橋　加奈</t>
    <rPh sb="0" eb="7">
      <t>カテイテキホイクジギョウ</t>
    </rPh>
    <rPh sb="8" eb="10">
      <t>タカハシ</t>
    </rPh>
    <rPh sb="11" eb="13">
      <t>カナ</t>
    </rPh>
    <phoneticPr fontId="8"/>
  </si>
  <si>
    <t>代表取締役　上杉　太郎</t>
    <rPh sb="0" eb="5">
      <t>ダイヒョウトリシマリヤク</t>
    </rPh>
    <rPh sb="6" eb="8">
      <t>カミスギ</t>
    </rPh>
    <rPh sb="9" eb="11">
      <t>タロウ</t>
    </rPh>
    <phoneticPr fontId="3"/>
  </si>
  <si>
    <t>仙台市若林区六郷7</t>
    <rPh sb="0" eb="3">
      <t>センダイシ</t>
    </rPh>
    <rPh sb="3" eb="6">
      <t>ワカバヤシク</t>
    </rPh>
    <rPh sb="6" eb="8">
      <t>ロクゴウ</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</si>
</sst>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_);[Red]\(#,##0\)"/>
  </numFmts>
  <fonts count="49">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b/>
      <sz val="14"/>
      <color indexed="81"/>
      <name val="ＭＳ Ｐゴシック"/>
      <family val="3"/>
      <charset val="128"/>
    </font>
    <font>
      <sz val="6"/>
      <name val="ＭＳ Ｐゴシック"/>
      <family val="2"/>
      <charset val="128"/>
      <scheme val="minor"/>
    </font>
    <font>
      <sz val="12"/>
      <color indexed="81"/>
      <name val="ＭＳ Ｐゴシック"/>
      <family val="3"/>
      <charset val="128"/>
    </font>
    <font>
      <sz val="6"/>
      <color indexed="81"/>
      <name val="ＭＳ Ｐゴシック"/>
      <family val="3"/>
      <charset val="128"/>
    </font>
    <font>
      <b/>
      <sz val="14"/>
      <name val="游ゴシック"/>
      <family val="3"/>
      <charset val="128"/>
    </font>
    <font>
      <sz val="11"/>
      <name val="游ゴシック"/>
      <family val="3"/>
      <charset val="128"/>
    </font>
    <font>
      <sz val="12"/>
      <name val="游ゴシック"/>
      <family val="3"/>
      <charset val="128"/>
    </font>
    <font>
      <b/>
      <sz val="12"/>
      <name val="游ゴシック"/>
      <family val="3"/>
      <charset val="128"/>
    </font>
    <font>
      <b/>
      <u/>
      <sz val="14"/>
      <color rgb="FFFF0000"/>
      <name val="游ゴシック"/>
      <family val="3"/>
      <charset val="128"/>
    </font>
    <font>
      <sz val="16"/>
      <name val="HGSｺﾞｼｯｸM"/>
      <family val="3"/>
      <charset val="128"/>
    </font>
    <font>
      <b/>
      <sz val="9"/>
      <color indexed="81"/>
      <name val="游ゴシック"/>
      <family val="3"/>
      <charset val="128"/>
    </font>
    <font>
      <sz val="12"/>
      <name val="HGSｺﾞｼｯｸM"/>
      <family val="3"/>
      <charset val="128"/>
    </font>
    <font>
      <sz val="11"/>
      <name val="HGSｺﾞｼｯｸM"/>
      <family val="3"/>
      <charset val="128"/>
    </font>
    <font>
      <sz val="12"/>
      <color theme="1"/>
      <name val="游ゴシック"/>
      <family val="3"/>
      <charset val="128"/>
    </font>
    <font>
      <b/>
      <sz val="14"/>
      <color indexed="81"/>
      <name val="游ゴシック"/>
      <family val="3"/>
      <charset val="128"/>
    </font>
    <font>
      <b/>
      <sz val="16"/>
      <color indexed="81"/>
      <name val="游ゴシック"/>
      <family val="3"/>
      <charset val="128"/>
    </font>
    <font>
      <sz val="11"/>
      <name val="HGPｺﾞｼｯｸM"/>
      <family val="3"/>
      <charset val="128"/>
    </font>
    <font>
      <sz val="22"/>
      <name val="ＭＳ Ｐゴシック"/>
      <family val="2"/>
      <charset val="128"/>
      <scheme val="minor"/>
    </font>
    <font>
      <sz val="11"/>
      <color theme="1"/>
      <name val="HGSｺﾞｼｯｸM"/>
      <family val="3"/>
      <charset val="128"/>
    </font>
    <font>
      <b/>
      <sz val="11"/>
      <color theme="3"/>
      <name val="ＭＳ Ｐゴシック"/>
      <family val="2"/>
      <charset val="128"/>
      <scheme val="minor"/>
    </font>
    <font>
      <sz val="11"/>
      <color rgb="FF006100"/>
      <name val="ＭＳ Ｐゴシック"/>
      <family val="2"/>
      <charset val="128"/>
      <scheme val="minor"/>
    </font>
    <font>
      <sz val="11"/>
      <color theme="1"/>
      <name val="游ゴシック"/>
      <family val="3"/>
      <charset val="128"/>
    </font>
    <font>
      <sz val="14"/>
      <name val="游ゴシック"/>
      <family val="3"/>
      <charset val="128"/>
    </font>
    <font>
      <sz val="16"/>
      <name val="游ゴシック"/>
      <family val="3"/>
      <charset val="128"/>
    </font>
    <font>
      <sz val="16"/>
      <color theme="1"/>
      <name val="游ゴシック"/>
      <family val="3"/>
      <charset val="128"/>
    </font>
    <font>
      <sz val="14"/>
      <color theme="1"/>
      <name val="游ゴシック"/>
      <family val="3"/>
      <charset val="128"/>
    </font>
    <font>
      <b/>
      <sz val="11"/>
      <name val="游ゴシック"/>
      <family val="3"/>
      <charset val="128"/>
    </font>
    <font>
      <sz val="11"/>
      <color theme="1"/>
      <name val="ＭＳ Ｐゴシック"/>
      <family val="3"/>
      <charset val="128"/>
      <scheme val="minor"/>
    </font>
    <font>
      <sz val="11"/>
      <color rgb="FFFF0000"/>
      <name val="游ゴシック"/>
      <family val="3"/>
      <charset val="128"/>
    </font>
    <font>
      <sz val="14"/>
      <color theme="1"/>
      <name val="ＭＳ Ｐゴシック"/>
      <family val="3"/>
      <charset val="128"/>
      <scheme val="minor"/>
    </font>
    <font>
      <sz val="10"/>
      <name val="ＭＳ 明朝"/>
      <family val="1"/>
      <charset val="128"/>
    </font>
    <font>
      <sz val="10"/>
      <color theme="1"/>
      <name val="ＭＳ Ｐ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b/>
      <sz val="14"/>
      <name val="HGSｺﾞｼｯｸM"/>
      <family val="3"/>
      <charset val="128"/>
    </font>
    <font>
      <sz val="14"/>
      <color theme="1"/>
      <name val="ＭＳ Ｐゴシック"/>
      <family val="2"/>
      <charset val="128"/>
      <scheme val="minor"/>
    </font>
    <font>
      <sz val="14"/>
      <color rgb="FF000000"/>
      <name val="ＭＳ 明朝"/>
      <family val="1"/>
      <charset val="128"/>
    </font>
    <font>
      <sz val="11"/>
      <color rgb="FF00B0F0"/>
      <name val="ＭＳ 明朝"/>
      <family val="1"/>
      <charset val="128"/>
    </font>
    <font>
      <b/>
      <sz val="12"/>
      <color indexed="81"/>
      <name val="游ゴシック"/>
      <family val="3"/>
      <charset val="128"/>
    </font>
    <font>
      <sz val="14"/>
      <color theme="3" tint="-0.499984740745262"/>
      <name val="游ゴシック"/>
      <family val="3"/>
      <charset val="128"/>
    </font>
    <font>
      <sz val="12"/>
      <color theme="3" tint="-0.499984740745262"/>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s>
  <borders count="46">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top/>
      <bottom/>
      <diagonal/>
    </border>
  </borders>
  <cellStyleXfs count="6">
    <xf numFmtId="0" fontId="0" fillId="0" borderId="0"/>
    <xf numFmtId="0" fontId="2"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280">
    <xf numFmtId="0" fontId="0" fillId="0" borderId="0" xfId="0"/>
    <xf numFmtId="0" fontId="11" fillId="0" borderId="0" xfId="1" applyFont="1" applyAlignment="1">
      <alignment horizontal="left" vertical="center"/>
    </xf>
    <xf numFmtId="0" fontId="12" fillId="0" borderId="0" xfId="1" applyFont="1">
      <alignment vertical="center"/>
    </xf>
    <xf numFmtId="0" fontId="13" fillId="0" borderId="0" xfId="1" applyFont="1" applyAlignment="1">
      <alignment horizontal="left" vertical="center"/>
    </xf>
    <xf numFmtId="0" fontId="13" fillId="0" borderId="0" xfId="1" applyFont="1">
      <alignment vertical="center"/>
    </xf>
    <xf numFmtId="49" fontId="13" fillId="0" borderId="0" xfId="1" applyNumberFormat="1" applyFont="1" applyAlignment="1">
      <alignment horizontal="right" vertical="center"/>
    </xf>
    <xf numFmtId="49" fontId="12" fillId="0" borderId="0" xfId="1" applyNumberFormat="1" applyFont="1">
      <alignment vertical="center"/>
    </xf>
    <xf numFmtId="49" fontId="16" fillId="2" borderId="1" xfId="1" applyNumberFormat="1" applyFont="1" applyFill="1" applyBorder="1" applyAlignment="1" applyProtection="1">
      <alignment horizontal="center" vertical="center" shrinkToFit="1"/>
      <protection locked="0"/>
    </xf>
    <xf numFmtId="49" fontId="18" fillId="0" borderId="0" xfId="1" applyNumberFormat="1" applyFont="1" applyAlignment="1">
      <alignment horizontal="right" vertical="center"/>
    </xf>
    <xf numFmtId="0" fontId="19" fillId="0" borderId="0" xfId="1" applyFont="1">
      <alignment vertical="center"/>
    </xf>
    <xf numFmtId="0" fontId="18" fillId="0" borderId="0" xfId="1" applyFont="1">
      <alignment vertical="center"/>
    </xf>
    <xf numFmtId="49" fontId="19" fillId="0" borderId="0" xfId="1" applyNumberFormat="1" applyFont="1">
      <alignment vertical="center"/>
    </xf>
    <xf numFmtId="49" fontId="18" fillId="0" borderId="0" xfId="1" applyNumberFormat="1" applyFont="1" applyAlignment="1">
      <alignment horizontal="right" vertical="top"/>
    </xf>
    <xf numFmtId="49" fontId="19" fillId="0" borderId="0" xfId="1" applyNumberFormat="1" applyFont="1" applyAlignment="1">
      <alignment horizontal="right" vertical="center"/>
    </xf>
    <xf numFmtId="0" fontId="14" fillId="0" borderId="0" xfId="1" applyFont="1" applyAlignment="1">
      <alignment horizontal="left" vertical="top" wrapText="1"/>
    </xf>
    <xf numFmtId="0" fontId="19" fillId="5" borderId="26" xfId="4" applyFont="1" applyFill="1" applyBorder="1" applyAlignment="1" applyProtection="1">
      <alignment horizontal="left" vertical="center" shrinkToFit="1"/>
    </xf>
    <xf numFmtId="0" fontId="19" fillId="0" borderId="0" xfId="4" applyFont="1">
      <alignment vertical="center"/>
    </xf>
    <xf numFmtId="0" fontId="19" fillId="0" borderId="0" xfId="5" applyFont="1" applyProtection="1">
      <alignment vertical="center"/>
    </xf>
    <xf numFmtId="0" fontId="19" fillId="2" borderId="2" xfId="4" applyFont="1" applyFill="1" applyBorder="1" applyAlignment="1" applyProtection="1">
      <alignment horizontal="center" vertical="center"/>
    </xf>
    <xf numFmtId="176" fontId="23" fillId="2" borderId="2" xfId="0" applyNumberFormat="1" applyFont="1" applyFill="1" applyBorder="1" applyAlignment="1" applyProtection="1">
      <alignment horizontal="center" vertical="center" shrinkToFit="1"/>
    </xf>
    <xf numFmtId="176" fontId="23" fillId="2" borderId="26" xfId="0" applyNumberFormat="1" applyFont="1" applyFill="1" applyBorder="1" applyAlignment="1" applyProtection="1">
      <alignment horizontal="center" vertical="center" shrinkToFit="1"/>
    </xf>
    <xf numFmtId="0" fontId="19" fillId="2" borderId="2" xfId="4" applyFont="1" applyFill="1" applyBorder="1" applyAlignment="1" applyProtection="1">
      <alignment horizontal="center" vertical="center" shrinkToFit="1"/>
    </xf>
    <xf numFmtId="0" fontId="19" fillId="0" borderId="27" xfId="4" applyFont="1" applyFill="1" applyBorder="1" applyAlignment="1" applyProtection="1">
      <alignment horizontal="center" vertical="center"/>
    </xf>
    <xf numFmtId="0" fontId="19" fillId="0" borderId="0" xfId="4" applyFont="1" applyProtection="1">
      <alignment vertical="center"/>
    </xf>
    <xf numFmtId="176" fontId="23" fillId="0" borderId="0" xfId="0" applyNumberFormat="1" applyFont="1" applyFill="1" applyBorder="1" applyAlignment="1" applyProtection="1">
      <alignment horizontal="left" vertical="center" shrinkToFit="1"/>
    </xf>
    <xf numFmtId="0" fontId="25" fillId="0" borderId="0" xfId="0" applyFont="1" applyAlignment="1">
      <alignment vertical="center" shrinkToFit="1"/>
    </xf>
    <xf numFmtId="0" fontId="25" fillId="0" borderId="0" xfId="0" applyFont="1" applyAlignment="1">
      <alignment vertical="center"/>
    </xf>
    <xf numFmtId="0" fontId="19" fillId="2" borderId="32" xfId="4" applyFont="1" applyFill="1" applyBorder="1" applyAlignment="1">
      <alignment horizontal="center" vertical="center" shrinkToFit="1"/>
    </xf>
    <xf numFmtId="0" fontId="19" fillId="2" borderId="2" xfId="4" applyFont="1" applyFill="1" applyBorder="1" applyAlignment="1">
      <alignment horizontal="center" vertical="center" shrinkToFit="1"/>
    </xf>
    <xf numFmtId="0" fontId="25" fillId="2" borderId="2" xfId="0" applyFont="1" applyFill="1" applyBorder="1" applyAlignment="1">
      <alignment horizontal="center" vertical="center" shrinkToFit="1"/>
    </xf>
    <xf numFmtId="0" fontId="25" fillId="2" borderId="34" xfId="0" applyFont="1" applyFill="1" applyBorder="1" applyAlignment="1">
      <alignment horizontal="center" vertical="center" shrinkToFit="1"/>
    </xf>
    <xf numFmtId="0" fontId="19" fillId="2" borderId="24" xfId="4"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19" fillId="0" borderId="0" xfId="4" applyFont="1" applyFill="1" applyBorder="1" applyAlignment="1">
      <alignment horizontal="center" vertical="center" shrinkToFit="1"/>
    </xf>
    <xf numFmtId="0" fontId="19" fillId="2" borderId="34" xfId="4" applyFont="1" applyFill="1" applyBorder="1" applyAlignment="1">
      <alignment horizontal="center" vertical="center" shrinkToFit="1"/>
    </xf>
    <xf numFmtId="49" fontId="19" fillId="2" borderId="2" xfId="4" applyNumberFormat="1" applyFont="1" applyFill="1" applyBorder="1" applyAlignment="1">
      <alignment horizontal="center" vertical="center" shrinkToFit="1"/>
    </xf>
    <xf numFmtId="0" fontId="19" fillId="2" borderId="2" xfId="4" applyNumberFormat="1" applyFont="1" applyFill="1" applyBorder="1" applyAlignment="1">
      <alignment horizontal="center" vertical="center" shrinkToFit="1"/>
    </xf>
    <xf numFmtId="0" fontId="19" fillId="0" borderId="0" xfId="4" applyFont="1" applyBorder="1" applyProtection="1">
      <alignment vertical="center"/>
    </xf>
    <xf numFmtId="0" fontId="19" fillId="2" borderId="2" xfId="4" applyNumberFormat="1" applyFont="1" applyFill="1" applyBorder="1" applyAlignment="1" applyProtection="1">
      <alignment horizontal="center" vertical="center"/>
    </xf>
    <xf numFmtId="0" fontId="19" fillId="0" borderId="0" xfId="4" applyFont="1" applyFill="1" applyBorder="1" applyAlignment="1" applyProtection="1">
      <alignment vertical="center" shrinkToFit="1"/>
    </xf>
    <xf numFmtId="0" fontId="19" fillId="0" borderId="0" xfId="4" applyFont="1" applyFill="1" applyBorder="1" applyProtection="1">
      <alignment vertical="center"/>
    </xf>
    <xf numFmtId="0" fontId="19" fillId="0" borderId="0" xfId="4" applyFont="1" applyFill="1" applyBorder="1" applyAlignment="1" applyProtection="1">
      <alignment horizontal="center" vertical="center" shrinkToFit="1"/>
    </xf>
    <xf numFmtId="0" fontId="19" fillId="0" borderId="0" xfId="4" applyFont="1" applyFill="1" applyBorder="1" applyAlignment="1" applyProtection="1">
      <alignment horizontal="left" vertical="center" shrinkToFit="1"/>
    </xf>
    <xf numFmtId="0" fontId="0" fillId="0" borderId="0" xfId="0" applyFill="1" applyBorder="1" applyAlignment="1"/>
    <xf numFmtId="0" fontId="19" fillId="0" borderId="0" xfId="0" applyFont="1" applyAlignment="1" applyProtection="1">
      <alignment vertical="center"/>
    </xf>
    <xf numFmtId="0" fontId="19" fillId="0" borderId="0" xfId="4" applyNumberFormat="1" applyFont="1" applyFill="1" applyBorder="1" applyAlignment="1" applyProtection="1">
      <alignment horizontal="center" vertical="center" shrinkToFit="1"/>
    </xf>
    <xf numFmtId="0" fontId="25" fillId="0" borderId="0" xfId="4" applyFont="1" applyAlignment="1">
      <alignment vertical="center"/>
    </xf>
    <xf numFmtId="0" fontId="28" fillId="0" borderId="0" xfId="2" applyFont="1" applyProtection="1"/>
    <xf numFmtId="0" fontId="28" fillId="0" borderId="0" xfId="2" applyFont="1" applyFill="1" applyProtection="1"/>
    <xf numFmtId="0" fontId="13" fillId="0" borderId="0" xfId="1" applyFont="1" applyAlignment="1" applyProtection="1">
      <alignment horizontal="justify" vertical="center"/>
    </xf>
    <xf numFmtId="0" fontId="13" fillId="0" borderId="0" xfId="2" applyFont="1" applyAlignment="1" applyProtection="1">
      <alignment vertical="center"/>
    </xf>
    <xf numFmtId="0" fontId="13" fillId="0" borderId="0" xfId="1" applyFont="1" applyAlignment="1" applyProtection="1">
      <alignment horizontal="center" vertical="center"/>
    </xf>
    <xf numFmtId="0" fontId="13" fillId="0" borderId="0" xfId="1" applyFont="1" applyAlignment="1" applyProtection="1">
      <alignment horizontal="left" vertical="center"/>
    </xf>
    <xf numFmtId="0" fontId="29" fillId="0" borderId="0" xfId="1" applyFont="1" applyAlignment="1" applyProtection="1">
      <alignment horizontal="right" vertical="center"/>
    </xf>
    <xf numFmtId="0" fontId="30" fillId="0" borderId="0" xfId="1" applyFont="1" applyAlignment="1" applyProtection="1">
      <alignment horizontal="right" vertical="center"/>
    </xf>
    <xf numFmtId="0" fontId="13" fillId="0" borderId="0" xfId="1" applyFont="1" applyAlignment="1" applyProtection="1">
      <alignment horizontal="right" vertical="center"/>
    </xf>
    <xf numFmtId="58" fontId="13" fillId="0" borderId="0" xfId="1" applyNumberFormat="1" applyFont="1" applyAlignment="1" applyProtection="1">
      <alignment horizontal="right" vertical="center"/>
    </xf>
    <xf numFmtId="0" fontId="29" fillId="0" borderId="0" xfId="1" applyFont="1" applyAlignment="1" applyProtection="1">
      <alignment horizontal="left" vertical="center"/>
    </xf>
    <xf numFmtId="0" fontId="29" fillId="0" borderId="0" xfId="2" applyFont="1" applyAlignment="1" applyProtection="1">
      <alignment vertical="center"/>
    </xf>
    <xf numFmtId="0" fontId="29" fillId="0" borderId="0" xfId="2" applyFont="1" applyAlignment="1" applyProtection="1">
      <alignment horizontal="right" vertical="center"/>
    </xf>
    <xf numFmtId="0" fontId="29" fillId="0" borderId="0" xfId="2" applyFont="1" applyFill="1" applyAlignment="1" applyProtection="1">
      <alignment horizontal="right" vertical="center"/>
    </xf>
    <xf numFmtId="0" fontId="29" fillId="0" borderId="0" xfId="2" applyFont="1" applyFill="1" applyAlignment="1" applyProtection="1">
      <alignment vertical="center"/>
    </xf>
    <xf numFmtId="0" fontId="29" fillId="0" borderId="0" xfId="1" applyFont="1" applyFill="1" applyAlignment="1" applyProtection="1">
      <alignment horizontal="center" vertical="center"/>
    </xf>
    <xf numFmtId="0" fontId="28" fillId="0" borderId="0" xfId="2" applyFont="1" applyAlignment="1" applyProtection="1">
      <alignment vertical="center"/>
    </xf>
    <xf numFmtId="0" fontId="29" fillId="0" borderId="0" xfId="1" applyFont="1" applyAlignment="1" applyProtection="1">
      <alignment horizontal="center"/>
    </xf>
    <xf numFmtId="0" fontId="29" fillId="0" borderId="0" xfId="1" applyFont="1" applyAlignment="1" applyProtection="1">
      <alignment horizontal="left" shrinkToFit="1"/>
    </xf>
    <xf numFmtId="0" fontId="29" fillId="0" borderId="0" xfId="2" applyFont="1" applyAlignment="1" applyProtection="1">
      <alignment horizontal="left" shrinkToFit="1"/>
    </xf>
    <xf numFmtId="177" fontId="29" fillId="0" borderId="3" xfId="2" applyNumberFormat="1" applyFont="1" applyBorder="1" applyAlignment="1" applyProtection="1">
      <alignment horizontal="right" shrinkToFit="1"/>
    </xf>
    <xf numFmtId="0" fontId="28" fillId="0" borderId="0" xfId="2" applyFont="1" applyAlignment="1" applyProtection="1"/>
    <xf numFmtId="0" fontId="13" fillId="0" borderId="0" xfId="2" applyFont="1" applyAlignment="1" applyProtection="1">
      <alignment horizontal="left"/>
    </xf>
    <xf numFmtId="177" fontId="29" fillId="0" borderId="8" xfId="2" applyNumberFormat="1" applyFont="1" applyBorder="1" applyAlignment="1" applyProtection="1">
      <alignment horizontal="right" shrinkToFit="1"/>
    </xf>
    <xf numFmtId="0" fontId="29" fillId="0" borderId="0" xfId="1" applyFont="1" applyAlignment="1" applyProtection="1">
      <alignment horizontal="left"/>
    </xf>
    <xf numFmtId="177" fontId="29" fillId="0" borderId="3" xfId="1" applyNumberFormat="1" applyFont="1" applyBorder="1" applyAlignment="1" applyProtection="1">
      <alignment horizontal="right" shrinkToFit="1"/>
    </xf>
    <xf numFmtId="0" fontId="13" fillId="0" borderId="0" xfId="2" applyFont="1" applyAlignment="1" applyProtection="1">
      <alignment horizontal="left" shrinkToFit="1"/>
    </xf>
    <xf numFmtId="0" fontId="13" fillId="4" borderId="3" xfId="2" applyFont="1" applyFill="1" applyBorder="1" applyAlignment="1" applyProtection="1">
      <alignment horizontal="center" shrinkToFit="1"/>
      <protection locked="0"/>
    </xf>
    <xf numFmtId="0" fontId="13" fillId="0" borderId="0" xfId="2" applyFont="1" applyAlignment="1" applyProtection="1">
      <alignment horizontal="left" vertical="center"/>
    </xf>
    <xf numFmtId="177" fontId="20" fillId="0" borderId="0" xfId="2" applyNumberFormat="1" applyFont="1" applyAlignment="1" applyProtection="1">
      <alignment vertical="center"/>
    </xf>
    <xf numFmtId="0" fontId="20" fillId="0" borderId="0" xfId="2" applyFont="1" applyAlignment="1" applyProtection="1">
      <alignment vertical="center"/>
    </xf>
    <xf numFmtId="20" fontId="13" fillId="0" borderId="0" xfId="1" applyNumberFormat="1" applyFont="1" applyAlignment="1" applyProtection="1">
      <alignment horizontal="left" vertical="center"/>
    </xf>
    <xf numFmtId="20" fontId="29" fillId="0" borderId="0" xfId="1" applyNumberFormat="1" applyFont="1" applyAlignment="1" applyProtection="1">
      <alignment horizontal="left"/>
    </xf>
    <xf numFmtId="20" fontId="29" fillId="0" borderId="0" xfId="1" applyNumberFormat="1" applyFont="1" applyAlignment="1" applyProtection="1">
      <alignment horizontal="left" shrinkToFit="1"/>
    </xf>
    <xf numFmtId="177" fontId="29" fillId="0" borderId="4" xfId="1" applyNumberFormat="1" applyFont="1" applyBorder="1" applyAlignment="1" applyProtection="1">
      <alignment horizontal="right" shrinkToFit="1"/>
    </xf>
    <xf numFmtId="0" fontId="13" fillId="4" borderId="4" xfId="1" applyFont="1" applyFill="1" applyBorder="1" applyAlignment="1" applyProtection="1">
      <alignment horizontal="center" shrinkToFit="1"/>
      <protection locked="0"/>
    </xf>
    <xf numFmtId="0" fontId="13" fillId="0" borderId="0" xfId="1" applyFont="1" applyAlignment="1" applyProtection="1">
      <alignment horizontal="left" shrinkToFit="1"/>
    </xf>
    <xf numFmtId="0" fontId="13" fillId="0" borderId="0" xfId="1" applyFont="1" applyAlignment="1" applyProtection="1">
      <alignment horizontal="justify"/>
    </xf>
    <xf numFmtId="0" fontId="13" fillId="0" borderId="0" xfId="1" applyFont="1" applyAlignment="1" applyProtection="1">
      <alignment horizontal="left"/>
    </xf>
    <xf numFmtId="0" fontId="13" fillId="4" borderId="3" xfId="1" applyFont="1" applyFill="1" applyBorder="1" applyAlignment="1" applyProtection="1">
      <alignment horizontal="center" shrinkToFit="1"/>
      <protection locked="0"/>
    </xf>
    <xf numFmtId="49" fontId="29" fillId="0" borderId="0" xfId="1" applyNumberFormat="1" applyFont="1" applyAlignment="1" applyProtection="1">
      <alignment horizontal="left" vertical="center"/>
    </xf>
    <xf numFmtId="0" fontId="29" fillId="0" borderId="0" xfId="1" applyFont="1" applyAlignment="1" applyProtection="1">
      <alignment horizontal="left" vertical="center" shrinkToFit="1"/>
    </xf>
    <xf numFmtId="0" fontId="29" fillId="0" borderId="0" xfId="2" applyFont="1" applyAlignment="1" applyProtection="1">
      <alignment horizontal="left" vertical="center"/>
    </xf>
    <xf numFmtId="0" fontId="29" fillId="0" borderId="10"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49" fontId="13" fillId="0" borderId="0" xfId="1" applyNumberFormat="1" applyFont="1" applyAlignment="1" applyProtection="1">
      <alignment horizontal="left" vertical="center"/>
    </xf>
    <xf numFmtId="0" fontId="13" fillId="0" borderId="0" xfId="1" applyFont="1" applyAlignment="1" applyProtection="1">
      <alignment horizontal="left" vertical="center" shrinkToFit="1"/>
    </xf>
    <xf numFmtId="0" fontId="29" fillId="0" borderId="0" xfId="2" applyFont="1" applyAlignment="1" applyProtection="1">
      <alignment horizontal="center" vertical="center"/>
    </xf>
    <xf numFmtId="49" fontId="33" fillId="3" borderId="23" xfId="4" applyNumberFormat="1" applyFont="1" applyFill="1" applyBorder="1" applyAlignment="1">
      <alignment horizontal="left" vertical="center" shrinkToFit="1"/>
    </xf>
    <xf numFmtId="0" fontId="33" fillId="3" borderId="23" xfId="4" applyFont="1" applyFill="1" applyBorder="1" applyAlignment="1">
      <alignment vertical="center" shrinkToFit="1"/>
    </xf>
    <xf numFmtId="0" fontId="33" fillId="3" borderId="38" xfId="4" applyFont="1" applyFill="1" applyBorder="1" applyAlignment="1">
      <alignment vertical="center" shrinkToFit="1"/>
    </xf>
    <xf numFmtId="0" fontId="12" fillId="0" borderId="0" xfId="4" applyFont="1" applyAlignment="1">
      <alignment vertical="center" shrinkToFit="1"/>
    </xf>
    <xf numFmtId="0" fontId="12" fillId="0" borderId="38" xfId="4" applyNumberFormat="1" applyFont="1" applyBorder="1" applyAlignment="1">
      <alignment horizontal="center" vertical="center" shrinkToFit="1"/>
    </xf>
    <xf numFmtId="0" fontId="12" fillId="0" borderId="38" xfId="4" applyFont="1" applyBorder="1" applyAlignment="1">
      <alignment vertical="center" shrinkToFit="1"/>
    </xf>
    <xf numFmtId="0" fontId="12" fillId="0" borderId="21" xfId="4" applyFont="1" applyBorder="1" applyAlignment="1">
      <alignment vertical="center" shrinkToFit="1"/>
    </xf>
    <xf numFmtId="0" fontId="12" fillId="0" borderId="21" xfId="4" applyNumberFormat="1" applyFont="1" applyBorder="1" applyAlignment="1">
      <alignment horizontal="center" vertical="center" shrinkToFit="1"/>
    </xf>
    <xf numFmtId="0" fontId="12" fillId="0" borderId="21" xfId="4" applyFont="1" applyFill="1" applyBorder="1" applyAlignment="1">
      <alignment vertical="center" shrinkToFit="1"/>
    </xf>
    <xf numFmtId="0" fontId="12" fillId="0" borderId="39" xfId="4" applyNumberFormat="1" applyFont="1" applyBorder="1" applyAlignment="1">
      <alignment horizontal="center" vertical="center" shrinkToFit="1"/>
    </xf>
    <xf numFmtId="0" fontId="12" fillId="0" borderId="39" xfId="4" applyFont="1" applyBorder="1" applyAlignment="1">
      <alignment vertical="center" shrinkToFit="1"/>
    </xf>
    <xf numFmtId="0" fontId="12" fillId="0" borderId="20" xfId="4" applyNumberFormat="1" applyFont="1" applyBorder="1" applyAlignment="1">
      <alignment horizontal="center" vertical="center" shrinkToFit="1"/>
    </xf>
    <xf numFmtId="0" fontId="12" fillId="0" borderId="20" xfId="4" applyFont="1" applyBorder="1" applyAlignment="1">
      <alignment vertical="center" shrinkToFit="1"/>
    </xf>
    <xf numFmtId="0" fontId="12" fillId="0" borderId="22" xfId="4" applyNumberFormat="1" applyFont="1" applyBorder="1" applyAlignment="1">
      <alignment horizontal="center" vertical="center" shrinkToFit="1"/>
    </xf>
    <xf numFmtId="0" fontId="12" fillId="0" borderId="22" xfId="4" applyFont="1" applyBorder="1" applyAlignment="1">
      <alignment vertical="center" shrinkToFit="1"/>
    </xf>
    <xf numFmtId="0" fontId="12" fillId="0" borderId="40" xfId="4" applyFont="1" applyBorder="1" applyAlignment="1">
      <alignment vertical="center" shrinkToFit="1"/>
    </xf>
    <xf numFmtId="0" fontId="12" fillId="0" borderId="41" xfId="4" applyFont="1" applyBorder="1" applyAlignment="1">
      <alignment vertical="center" shrinkToFit="1"/>
    </xf>
    <xf numFmtId="0" fontId="12" fillId="0" borderId="42" xfId="4" applyFont="1" applyBorder="1" applyAlignment="1">
      <alignment vertical="center" shrinkToFit="1"/>
    </xf>
    <xf numFmtId="0" fontId="12" fillId="0" borderId="43" xfId="4" applyFont="1" applyBorder="1" applyAlignment="1">
      <alignment vertical="center" shrinkToFit="1"/>
    </xf>
    <xf numFmtId="0" fontId="35" fillId="0" borderId="21" xfId="4" applyFont="1" applyBorder="1" applyAlignment="1">
      <alignment vertical="center" shrinkToFit="1"/>
    </xf>
    <xf numFmtId="0" fontId="12" fillId="0" borderId="44" xfId="4" applyFont="1" applyBorder="1" applyAlignment="1">
      <alignment vertical="center" shrinkToFit="1"/>
    </xf>
    <xf numFmtId="49" fontId="12" fillId="5" borderId="22" xfId="4" applyNumberFormat="1" applyFont="1" applyFill="1" applyBorder="1" applyAlignment="1">
      <alignment horizontal="left" vertical="center" shrinkToFit="1"/>
    </xf>
    <xf numFmtId="49" fontId="12" fillId="5" borderId="22" xfId="4" applyNumberFormat="1" applyFont="1" applyFill="1" applyBorder="1" applyAlignment="1">
      <alignment vertical="center" shrinkToFit="1"/>
    </xf>
    <xf numFmtId="0" fontId="12" fillId="5" borderId="22" xfId="4" applyFont="1" applyFill="1" applyBorder="1" applyAlignment="1">
      <alignment vertical="center" shrinkToFit="1"/>
    </xf>
    <xf numFmtId="49" fontId="12" fillId="0" borderId="0" xfId="4" applyNumberFormat="1" applyFont="1" applyAlignment="1">
      <alignment horizontal="center" vertical="center" shrinkToFit="1"/>
    </xf>
    <xf numFmtId="0" fontId="19" fillId="0" borderId="0" xfId="4" applyFont="1" applyFill="1" applyBorder="1" applyAlignment="1" applyProtection="1">
      <alignment horizontal="center" vertical="center"/>
    </xf>
    <xf numFmtId="0" fontId="19" fillId="0" borderId="0" xfId="4" applyNumberFormat="1" applyFont="1" applyFill="1" applyBorder="1" applyAlignment="1" applyProtection="1">
      <alignment horizontal="center" vertical="center"/>
    </xf>
    <xf numFmtId="0" fontId="19" fillId="0" borderId="0" xfId="5" applyFont="1" applyFill="1" applyBorder="1" applyProtection="1">
      <alignment vertical="center"/>
    </xf>
    <xf numFmtId="0" fontId="29" fillId="6" borderId="11" xfId="1" applyFont="1" applyFill="1" applyBorder="1" applyAlignment="1" applyProtection="1">
      <alignment horizontal="center" vertical="center" shrinkToFit="1"/>
      <protection locked="0"/>
    </xf>
    <xf numFmtId="0" fontId="12" fillId="5" borderId="22" xfId="4" applyNumberFormat="1" applyFont="1" applyFill="1" applyBorder="1" applyAlignment="1">
      <alignment horizontal="center" vertical="center" shrinkToFit="1"/>
    </xf>
    <xf numFmtId="49" fontId="13" fillId="0" borderId="0" xfId="1" applyNumberFormat="1" applyFont="1" applyAlignment="1" applyProtection="1">
      <alignment horizontal="left" vertical="center" shrinkToFit="1"/>
    </xf>
    <xf numFmtId="0" fontId="13" fillId="0" borderId="0" xfId="1" applyFont="1" applyAlignment="1" applyProtection="1">
      <alignment horizontal="left" vertical="center"/>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left" shrinkToFit="1"/>
    </xf>
    <xf numFmtId="0" fontId="29" fillId="6" borderId="11" xfId="1" applyFont="1" applyFill="1" applyBorder="1" applyAlignment="1" applyProtection="1">
      <alignment horizontal="center" vertical="center" shrinkToFit="1"/>
      <protection locked="0"/>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0" fontId="29" fillId="0" borderId="0" xfId="1" applyFont="1" applyAlignment="1" applyProtection="1">
      <alignment horizontal="left" shrinkToFit="1"/>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58" fontId="29" fillId="0" borderId="45" xfId="2" applyNumberFormat="1" applyFont="1" applyFill="1" applyBorder="1" applyAlignment="1" applyProtection="1">
      <alignment horizontal="center" vertical="center"/>
      <protection locked="0"/>
    </xf>
    <xf numFmtId="49" fontId="29" fillId="0" borderId="0" xfId="1" applyNumberFormat="1" applyFont="1" applyFill="1" applyAlignment="1" applyProtection="1">
      <alignment horizontal="left" vertical="center" shrinkToFit="1"/>
    </xf>
    <xf numFmtId="49" fontId="29" fillId="4" borderId="0" xfId="1" applyNumberFormat="1" applyFont="1" applyFill="1" applyAlignment="1" applyProtection="1">
      <alignment horizontal="center" vertical="center" shrinkToFit="1"/>
      <protection locked="0"/>
    </xf>
    <xf numFmtId="49" fontId="47" fillId="4" borderId="0" xfId="1" applyNumberFormat="1" applyFont="1" applyFill="1" applyAlignment="1" applyProtection="1">
      <alignment horizontal="center" vertical="center" shrinkToFit="1"/>
      <protection locked="0"/>
    </xf>
    <xf numFmtId="0" fontId="48" fillId="4" borderId="3" xfId="2" applyFont="1" applyFill="1" applyBorder="1" applyAlignment="1" applyProtection="1">
      <alignment horizontal="center" shrinkToFit="1"/>
      <protection locked="0"/>
    </xf>
    <xf numFmtId="0" fontId="48" fillId="4" borderId="4" xfId="1" applyFont="1" applyFill="1" applyBorder="1" applyAlignment="1" applyProtection="1">
      <alignment horizontal="center" shrinkToFit="1"/>
      <protection locked="0"/>
    </xf>
    <xf numFmtId="0" fontId="47" fillId="4" borderId="11" xfId="1" applyFont="1" applyFill="1" applyBorder="1" applyAlignment="1" applyProtection="1">
      <alignment horizontal="center" vertical="center" shrinkToFit="1"/>
      <protection locked="0"/>
    </xf>
    <xf numFmtId="0" fontId="19" fillId="0" borderId="24" xfId="4" applyFont="1" applyBorder="1" applyAlignment="1" applyProtection="1">
      <alignment horizontal="left" vertical="center"/>
    </xf>
    <xf numFmtId="0" fontId="19" fillId="0" borderId="25" xfId="4" applyFont="1" applyBorder="1" applyAlignment="1" applyProtection="1">
      <alignment horizontal="left" vertical="center"/>
    </xf>
    <xf numFmtId="0" fontId="19" fillId="0" borderId="26" xfId="4" applyFont="1" applyBorder="1" applyAlignment="1" applyProtection="1">
      <alignment horizontal="left" vertical="center"/>
    </xf>
    <xf numFmtId="0" fontId="19" fillId="6" borderId="2" xfId="4" applyFont="1" applyFill="1" applyBorder="1" applyAlignment="1" applyProtection="1">
      <alignment horizontal="center" vertical="center" shrinkToFit="1"/>
    </xf>
    <xf numFmtId="0" fontId="16" fillId="2" borderId="35" xfId="1" applyNumberFormat="1" applyFont="1" applyFill="1" applyBorder="1" applyAlignment="1" applyProtection="1">
      <alignment horizontal="center" vertical="center" shrinkToFit="1"/>
      <protection locked="0"/>
    </xf>
    <xf numFmtId="0" fontId="16" fillId="2" borderId="36" xfId="1" applyNumberFormat="1" applyFont="1" applyFill="1" applyBorder="1" applyAlignment="1" applyProtection="1">
      <alignment horizontal="center" vertical="center" shrinkToFit="1"/>
      <protection locked="0"/>
    </xf>
    <xf numFmtId="0" fontId="16" fillId="2" borderId="37" xfId="1" applyNumberFormat="1" applyFont="1" applyFill="1" applyBorder="1" applyAlignment="1" applyProtection="1">
      <alignment horizontal="center" vertical="center" shrinkToFit="1"/>
      <protection locked="0"/>
    </xf>
    <xf numFmtId="0" fontId="18" fillId="0" borderId="0" xfId="1" applyFont="1" applyAlignment="1">
      <alignment horizontal="left" vertical="top" wrapText="1"/>
    </xf>
    <xf numFmtId="0" fontId="14" fillId="0" borderId="0" xfId="1" applyFont="1" applyAlignment="1">
      <alignment horizontal="left" vertical="top" wrapText="1"/>
    </xf>
    <xf numFmtId="0" fontId="19" fillId="5" borderId="24" xfId="4" applyFont="1" applyFill="1" applyBorder="1" applyAlignment="1" applyProtection="1">
      <alignment horizontal="left" vertical="center" shrinkToFit="1"/>
    </xf>
    <xf numFmtId="0" fontId="19" fillId="5" borderId="25" xfId="4" applyFont="1" applyFill="1" applyBorder="1" applyAlignment="1" applyProtection="1">
      <alignment horizontal="left" vertical="center" shrinkToFit="1"/>
    </xf>
    <xf numFmtId="0" fontId="19" fillId="5" borderId="26" xfId="4" applyFont="1" applyFill="1" applyBorder="1" applyAlignment="1" applyProtection="1">
      <alignment horizontal="left" vertical="center" shrinkToFit="1"/>
    </xf>
    <xf numFmtId="0" fontId="19" fillId="0" borderId="0" xfId="4" applyFont="1" applyFill="1" applyBorder="1" applyAlignment="1" applyProtection="1">
      <alignment horizontal="left" vertical="center"/>
    </xf>
    <xf numFmtId="0" fontId="19" fillId="0" borderId="0" xfId="4" applyFont="1" applyFill="1" applyBorder="1" applyAlignment="1">
      <alignment horizontal="left" vertical="center" shrinkToFit="1"/>
    </xf>
    <xf numFmtId="0" fontId="19" fillId="0" borderId="0" xfId="4" applyFont="1" applyFill="1" applyBorder="1" applyAlignment="1" applyProtection="1">
      <alignment horizontal="left" vertical="center" shrinkToFit="1"/>
    </xf>
    <xf numFmtId="0" fontId="19" fillId="0" borderId="0" xfId="4" applyFont="1" applyFill="1" applyBorder="1" applyAlignment="1" applyProtection="1">
      <alignment horizontal="center" vertical="center" shrinkToFit="1"/>
    </xf>
    <xf numFmtId="176" fontId="23" fillId="0" borderId="0" xfId="0" applyNumberFormat="1" applyFont="1" applyFill="1" applyBorder="1" applyAlignment="1" applyProtection="1">
      <alignment horizontal="left" vertical="center" shrinkToFit="1"/>
    </xf>
    <xf numFmtId="0" fontId="19" fillId="0" borderId="24" xfId="4" applyFont="1" applyBorder="1" applyAlignment="1">
      <alignment horizontal="left" vertical="center" shrinkToFit="1"/>
    </xf>
    <xf numFmtId="0" fontId="19" fillId="0" borderId="25" xfId="4" applyFont="1" applyBorder="1" applyAlignment="1">
      <alignment horizontal="left" vertical="center" shrinkToFit="1"/>
    </xf>
    <xf numFmtId="0" fontId="19" fillId="0" borderId="26" xfId="4" applyFont="1" applyBorder="1" applyAlignment="1">
      <alignment horizontal="left" vertical="center" shrinkToFit="1"/>
    </xf>
    <xf numFmtId="0" fontId="19" fillId="5" borderId="2" xfId="4" applyFont="1" applyFill="1" applyBorder="1" applyAlignment="1" applyProtection="1">
      <alignment horizontal="left" vertical="center" shrinkToFit="1"/>
    </xf>
    <xf numFmtId="176" fontId="23" fillId="0" borderId="2" xfId="0" applyNumberFormat="1" applyFont="1" applyFill="1" applyBorder="1" applyAlignment="1" applyProtection="1">
      <alignment horizontal="left" vertical="center" shrinkToFit="1"/>
    </xf>
    <xf numFmtId="0" fontId="19" fillId="6" borderId="24" xfId="4" applyFont="1" applyFill="1" applyBorder="1" applyAlignment="1">
      <alignment horizontal="center" vertical="center" shrinkToFit="1"/>
    </xf>
    <xf numFmtId="0" fontId="19" fillId="6" borderId="25" xfId="4" applyFont="1" applyFill="1" applyBorder="1" applyAlignment="1">
      <alignment horizontal="center" vertical="center" shrinkToFit="1"/>
    </xf>
    <xf numFmtId="176" fontId="23" fillId="0" borderId="24" xfId="0" applyNumberFormat="1" applyFont="1" applyFill="1" applyBorder="1" applyAlignment="1" applyProtection="1">
      <alignment horizontal="left" vertical="center" shrinkToFit="1"/>
    </xf>
    <xf numFmtId="176" fontId="23" fillId="0" borderId="25" xfId="0" applyNumberFormat="1" applyFont="1" applyFill="1" applyBorder="1" applyAlignment="1" applyProtection="1">
      <alignment horizontal="left" vertical="center" shrinkToFit="1"/>
    </xf>
    <xf numFmtId="176" fontId="23" fillId="0" borderId="26" xfId="0" applyNumberFormat="1" applyFont="1" applyFill="1" applyBorder="1" applyAlignment="1" applyProtection="1">
      <alignment horizontal="left" vertical="center" shrinkToFit="1"/>
    </xf>
    <xf numFmtId="0" fontId="19" fillId="0" borderId="30" xfId="4" applyFont="1" applyBorder="1" applyAlignment="1">
      <alignment horizontal="left" vertical="center" shrinkToFit="1"/>
    </xf>
    <xf numFmtId="0" fontId="19" fillId="0" borderId="31" xfId="4" applyFont="1" applyBorder="1" applyAlignment="1">
      <alignment horizontal="left" vertical="center" shrinkToFit="1"/>
    </xf>
    <xf numFmtId="0" fontId="19" fillId="0" borderId="33" xfId="4" applyFont="1" applyBorder="1" applyAlignment="1">
      <alignment horizontal="left" vertical="center" shrinkToFit="1"/>
    </xf>
    <xf numFmtId="0" fontId="19" fillId="6" borderId="26" xfId="4" applyFont="1" applyFill="1" applyBorder="1" applyAlignment="1">
      <alignment horizontal="center" vertical="center" shrinkToFit="1"/>
    </xf>
    <xf numFmtId="0" fontId="19" fillId="0" borderId="0" xfId="4" applyFont="1" applyFill="1" applyBorder="1" applyAlignment="1">
      <alignment horizontal="center" vertical="center" shrinkToFit="1"/>
    </xf>
    <xf numFmtId="0" fontId="19" fillId="0" borderId="2" xfId="4" applyFont="1" applyFill="1" applyBorder="1" applyAlignment="1" applyProtection="1">
      <alignment horizontal="left" vertical="center" shrinkToFit="1"/>
    </xf>
    <xf numFmtId="0" fontId="19" fillId="5" borderId="30" xfId="4" applyFont="1" applyFill="1" applyBorder="1" applyAlignment="1">
      <alignment horizontal="left" vertical="center" shrinkToFit="1"/>
    </xf>
    <xf numFmtId="0" fontId="19" fillId="5" borderId="31" xfId="4" applyFont="1" applyFill="1" applyBorder="1" applyAlignment="1">
      <alignment horizontal="left" vertical="center" shrinkToFit="1"/>
    </xf>
    <xf numFmtId="0" fontId="19" fillId="6" borderId="24" xfId="4" applyFont="1" applyFill="1" applyBorder="1" applyAlignment="1">
      <alignment horizontal="center" vertical="center"/>
    </xf>
    <xf numFmtId="0" fontId="19" fillId="6" borderId="25" xfId="4" applyFont="1" applyFill="1" applyBorder="1" applyAlignment="1">
      <alignment horizontal="center" vertical="center"/>
    </xf>
    <xf numFmtId="0" fontId="19" fillId="6" borderId="26" xfId="4" applyFont="1" applyFill="1" applyBorder="1" applyAlignment="1">
      <alignment horizontal="center" vertical="center"/>
    </xf>
    <xf numFmtId="0" fontId="19" fillId="6" borderId="24" xfId="4" applyFont="1" applyFill="1" applyBorder="1" applyAlignment="1" applyProtection="1">
      <alignment horizontal="center" vertical="center" shrinkToFit="1"/>
    </xf>
    <xf numFmtId="0" fontId="19" fillId="0" borderId="2" xfId="4" applyFont="1" applyFill="1" applyBorder="1" applyAlignment="1" applyProtection="1">
      <alignment horizontal="left" vertical="center"/>
    </xf>
    <xf numFmtId="0" fontId="19" fillId="0" borderId="28" xfId="4" applyFont="1" applyFill="1" applyBorder="1" applyAlignment="1" applyProtection="1">
      <alignment vertical="center"/>
    </xf>
    <xf numFmtId="0" fontId="19" fillId="0" borderId="29" xfId="4" applyFont="1" applyFill="1" applyBorder="1" applyAlignment="1" applyProtection="1">
      <alignment vertical="center"/>
    </xf>
    <xf numFmtId="0" fontId="19" fillId="0" borderId="24" xfId="4" applyFont="1" applyFill="1" applyBorder="1" applyAlignment="1" applyProtection="1">
      <alignment horizontal="left" vertical="center"/>
    </xf>
    <xf numFmtId="0" fontId="19" fillId="0" borderId="25" xfId="4" applyFont="1" applyFill="1" applyBorder="1" applyAlignment="1" applyProtection="1">
      <alignment horizontal="left" vertical="center"/>
    </xf>
    <xf numFmtId="0" fontId="19" fillId="0" borderId="26" xfId="4" applyFont="1" applyFill="1" applyBorder="1" applyAlignment="1" applyProtection="1">
      <alignment horizontal="left" vertical="center"/>
    </xf>
    <xf numFmtId="0" fontId="19" fillId="0" borderId="24" xfId="4" applyFont="1" applyFill="1" applyBorder="1" applyAlignment="1" applyProtection="1">
      <alignment vertical="center"/>
    </xf>
    <xf numFmtId="0" fontId="19" fillId="0" borderId="25" xfId="4" applyFont="1" applyFill="1" applyBorder="1" applyAlignment="1" applyProtection="1">
      <alignment vertical="center"/>
    </xf>
    <xf numFmtId="0" fontId="19" fillId="0" borderId="26" xfId="4" applyFont="1" applyFill="1" applyBorder="1" applyAlignment="1" applyProtection="1">
      <alignment vertical="center"/>
    </xf>
    <xf numFmtId="0" fontId="18" fillId="0" borderId="0" xfId="1" applyFont="1" applyAlignment="1">
      <alignment vertical="center" wrapText="1"/>
    </xf>
    <xf numFmtId="176" fontId="23" fillId="6" borderId="26" xfId="0" applyNumberFormat="1" applyFont="1" applyFill="1" applyBorder="1" applyAlignment="1" applyProtection="1">
      <alignment horizontal="center" vertical="center" shrinkToFit="1"/>
    </xf>
    <xf numFmtId="176" fontId="23" fillId="6" borderId="2" xfId="0" applyNumberFormat="1" applyFont="1" applyFill="1" applyBorder="1" applyAlignment="1" applyProtection="1">
      <alignment horizontal="center" vertical="center" shrinkToFit="1"/>
    </xf>
    <xf numFmtId="0" fontId="18" fillId="7" borderId="0" xfId="4" applyFont="1" applyFill="1" applyBorder="1" applyAlignment="1" applyProtection="1">
      <alignment horizontal="left" vertical="center"/>
    </xf>
    <xf numFmtId="0" fontId="13" fillId="0" borderId="0" xfId="2" applyFont="1" applyFill="1" applyAlignment="1" applyProtection="1">
      <alignment horizontal="center" vertical="center"/>
    </xf>
    <xf numFmtId="0" fontId="29" fillId="0" borderId="0" xfId="1" applyFont="1" applyAlignment="1" applyProtection="1">
      <alignment horizontal="justify" vertical="center"/>
    </xf>
    <xf numFmtId="0" fontId="31" fillId="0" borderId="0" xfId="2" applyNumberFormat="1" applyFont="1" applyFill="1" applyAlignment="1" applyProtection="1">
      <alignment horizontal="center" vertical="center"/>
    </xf>
    <xf numFmtId="0" fontId="31" fillId="0" borderId="0" xfId="2" applyFont="1" applyFill="1" applyAlignment="1" applyProtection="1">
      <alignment horizontal="center" vertical="center"/>
    </xf>
    <xf numFmtId="0" fontId="30" fillId="0" borderId="0" xfId="1" applyFont="1" applyAlignment="1" applyProtection="1">
      <alignment horizontal="left" vertical="center"/>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0" fontId="29" fillId="4" borderId="0" xfId="1" applyFont="1" applyFill="1" applyAlignment="1" applyProtection="1">
      <alignment horizontal="left" vertical="center" shrinkToFit="1"/>
      <protection locked="0"/>
    </xf>
    <xf numFmtId="0" fontId="13" fillId="0" borderId="0" xfId="1" applyFont="1" applyAlignment="1" applyProtection="1">
      <alignment horizontal="left" vertical="top" shrinkToFit="1"/>
    </xf>
    <xf numFmtId="0" fontId="29" fillId="0" borderId="0" xfId="1" applyFont="1" applyAlignment="1" applyProtection="1">
      <alignment horizontal="justify"/>
    </xf>
    <xf numFmtId="0" fontId="29" fillId="0" borderId="0" xfId="2" applyNumberFormat="1" applyFont="1" applyFill="1" applyAlignment="1" applyProtection="1">
      <alignment horizontal="center" vertical="center" shrinkToFit="1"/>
    </xf>
    <xf numFmtId="0" fontId="32" fillId="0" borderId="0" xfId="2" applyFont="1" applyAlignment="1" applyProtection="1">
      <alignment horizontal="left" vertical="center" wrapText="1"/>
    </xf>
    <xf numFmtId="0" fontId="29" fillId="0" borderId="0" xfId="1" applyFont="1" applyAlignment="1" applyProtection="1">
      <alignment horizontal="left" shrinkToFit="1"/>
    </xf>
    <xf numFmtId="0" fontId="29" fillId="0" borderId="0" xfId="2" applyFont="1" applyFill="1" applyAlignment="1" applyProtection="1">
      <alignment horizontal="center" vertical="center" shrinkToFit="1"/>
    </xf>
    <xf numFmtId="0" fontId="29" fillId="0" borderId="0" xfId="1" applyFont="1" applyFill="1" applyAlignment="1" applyProtection="1">
      <alignment horizontal="right" vertical="center" shrinkToFit="1"/>
    </xf>
    <xf numFmtId="0" fontId="29" fillId="0" borderId="0" xfId="1" applyFont="1" applyFill="1" applyAlignment="1" applyProtection="1">
      <alignment horizontal="left" vertical="center" shrinkToFit="1"/>
      <protection locked="0"/>
    </xf>
    <xf numFmtId="0" fontId="29" fillId="0" borderId="0" xfId="1" applyFont="1" applyFill="1" applyAlignment="1" applyProtection="1">
      <alignment horizontal="left" vertical="center" shrinkToFit="1"/>
    </xf>
    <xf numFmtId="0" fontId="13" fillId="0" borderId="0" xfId="2" applyFont="1" applyAlignment="1" applyProtection="1">
      <alignment horizontal="right" shrinkToFit="1"/>
    </xf>
    <xf numFmtId="0" fontId="13" fillId="0" borderId="0" xfId="2" applyFont="1" applyAlignment="1" applyProtection="1">
      <alignment horizontal="left" shrinkToFit="1"/>
    </xf>
    <xf numFmtId="178" fontId="13" fillId="0" borderId="0" xfId="2" applyNumberFormat="1" applyFont="1" applyAlignment="1" applyProtection="1">
      <alignment horizontal="right" shrinkToFit="1"/>
    </xf>
    <xf numFmtId="0" fontId="29" fillId="0" borderId="5" xfId="1" applyFont="1" applyBorder="1" applyAlignment="1" applyProtection="1">
      <alignment horizontal="center" vertical="center"/>
    </xf>
    <xf numFmtId="0" fontId="29" fillId="0" borderId="4" xfId="1" applyFont="1" applyBorder="1" applyAlignment="1" applyProtection="1">
      <alignment horizontal="center" vertical="center"/>
    </xf>
    <xf numFmtId="0" fontId="29" fillId="6" borderId="18" xfId="2" applyFont="1" applyFill="1" applyBorder="1" applyAlignment="1" applyProtection="1">
      <alignment horizontal="center" vertical="center" shrinkToFit="1"/>
      <protection locked="0"/>
    </xf>
    <xf numFmtId="0" fontId="29" fillId="6" borderId="4" xfId="2" applyFont="1" applyFill="1" applyBorder="1" applyAlignment="1" applyProtection="1">
      <alignment horizontal="center" vertical="center" shrinkToFit="1"/>
      <protection locked="0"/>
    </xf>
    <xf numFmtId="0" fontId="29" fillId="6" borderId="6" xfId="2" applyFont="1" applyFill="1" applyBorder="1" applyAlignment="1" applyProtection="1">
      <alignment horizontal="center" vertical="center" shrinkToFit="1"/>
      <protection locked="0"/>
    </xf>
    <xf numFmtId="0" fontId="29" fillId="0" borderId="5" xfId="2" applyFont="1" applyBorder="1" applyAlignment="1" applyProtection="1">
      <alignment horizontal="center" vertical="center"/>
    </xf>
    <xf numFmtId="0" fontId="29" fillId="0" borderId="4" xfId="2" applyFont="1" applyBorder="1" applyAlignment="1" applyProtection="1">
      <alignment horizontal="center" vertical="center"/>
    </xf>
    <xf numFmtId="0" fontId="29" fillId="0" borderId="19" xfId="2" applyFont="1" applyBorder="1" applyAlignment="1" applyProtection="1">
      <alignment horizontal="center" vertical="center"/>
    </xf>
    <xf numFmtId="58" fontId="29" fillId="4" borderId="18" xfId="2" applyNumberFormat="1" applyFont="1" applyFill="1" applyBorder="1" applyAlignment="1" applyProtection="1">
      <alignment horizontal="center" vertical="center"/>
      <protection locked="0"/>
    </xf>
    <xf numFmtId="58" fontId="29" fillId="4" borderId="4" xfId="2" applyNumberFormat="1" applyFont="1" applyFill="1" applyBorder="1" applyAlignment="1" applyProtection="1">
      <alignment horizontal="center" vertical="center"/>
      <protection locked="0"/>
    </xf>
    <xf numFmtId="0" fontId="29" fillId="0" borderId="5" xfId="1" applyFont="1" applyBorder="1" applyAlignment="1" applyProtection="1">
      <alignment horizontal="left" vertical="center"/>
    </xf>
    <xf numFmtId="0" fontId="29" fillId="0" borderId="4" xfId="1" applyFont="1" applyBorder="1" applyAlignment="1" applyProtection="1">
      <alignment horizontal="left" vertical="center"/>
    </xf>
    <xf numFmtId="0" fontId="29" fillId="4" borderId="18" xfId="2" applyFont="1" applyFill="1" applyBorder="1" applyAlignment="1" applyProtection="1">
      <alignment horizontal="center" vertical="center" shrinkToFit="1"/>
      <protection locked="0"/>
    </xf>
    <xf numFmtId="0" fontId="29" fillId="4" borderId="4" xfId="2" applyFont="1" applyFill="1" applyBorder="1" applyAlignment="1" applyProtection="1">
      <alignment horizontal="center" vertical="center" shrinkToFit="1"/>
      <protection locked="0"/>
    </xf>
    <xf numFmtId="0" fontId="29" fillId="4" borderId="6" xfId="2" applyFont="1" applyFill="1" applyBorder="1" applyAlignment="1" applyProtection="1">
      <alignment horizontal="center" vertical="center" shrinkToFit="1"/>
      <protection locked="0"/>
    </xf>
    <xf numFmtId="0" fontId="29" fillId="0" borderId="13" xfId="1" applyFont="1" applyBorder="1" applyAlignment="1" applyProtection="1">
      <alignment vertical="center"/>
    </xf>
    <xf numFmtId="0" fontId="29" fillId="0" borderId="14" xfId="1" applyFont="1" applyBorder="1" applyAlignment="1" applyProtection="1">
      <alignment vertical="center"/>
    </xf>
    <xf numFmtId="0" fontId="29" fillId="0" borderId="15" xfId="1" applyFont="1" applyBorder="1" applyAlignment="1" applyProtection="1">
      <alignment vertical="center"/>
    </xf>
    <xf numFmtId="0" fontId="29" fillId="0" borderId="11"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left" vertical="center" shrinkToFit="1"/>
    </xf>
    <xf numFmtId="0" fontId="29" fillId="0" borderId="12" xfId="1" applyFont="1" applyBorder="1" applyAlignment="1" applyProtection="1">
      <alignment horizontal="left" vertical="center" shrinkToFit="1"/>
    </xf>
    <xf numFmtId="0" fontId="29" fillId="0" borderId="18" xfId="2" applyFont="1" applyBorder="1" applyAlignment="1" applyProtection="1">
      <alignment horizontal="center" vertical="center"/>
    </xf>
    <xf numFmtId="0" fontId="29" fillId="0" borderId="4" xfId="2" applyFont="1" applyFill="1" applyBorder="1" applyAlignment="1" applyProtection="1">
      <alignment horizontal="left" vertical="center"/>
    </xf>
    <xf numFmtId="0" fontId="29" fillId="0" borderId="6" xfId="2" applyFont="1" applyFill="1" applyBorder="1" applyAlignment="1" applyProtection="1">
      <alignment horizontal="left" vertical="center"/>
    </xf>
    <xf numFmtId="0" fontId="29" fillId="0" borderId="7" xfId="1" applyFont="1" applyBorder="1" applyAlignment="1" applyProtection="1">
      <alignment horizontal="left" vertical="center"/>
    </xf>
    <xf numFmtId="0" fontId="29" fillId="0" borderId="8" xfId="1" applyFont="1" applyBorder="1" applyAlignment="1" applyProtection="1">
      <alignment horizontal="left" vertical="center"/>
    </xf>
    <xf numFmtId="0" fontId="29" fillId="0" borderId="9" xfId="1" applyFont="1" applyBorder="1" applyAlignment="1" applyProtection="1">
      <alignment horizontal="left" vertical="center"/>
    </xf>
    <xf numFmtId="0" fontId="29" fillId="4" borderId="10" xfId="1" applyFont="1" applyFill="1" applyBorder="1" applyAlignment="1" applyProtection="1">
      <alignment horizontal="center" vertical="center" shrinkToFit="1"/>
      <protection locked="0"/>
    </xf>
    <xf numFmtId="0" fontId="29" fillId="4" borderId="12" xfId="1" applyFont="1" applyFill="1" applyBorder="1" applyAlignment="1" applyProtection="1">
      <alignment horizontal="center" vertical="center" shrinkToFit="1"/>
      <protection locked="0"/>
    </xf>
    <xf numFmtId="0" fontId="29" fillId="4" borderId="17" xfId="1" applyFont="1" applyFill="1" applyBorder="1" applyAlignment="1" applyProtection="1">
      <alignment horizontal="center" vertical="center" shrinkToFit="1"/>
      <protection locked="0"/>
    </xf>
    <xf numFmtId="0" fontId="29" fillId="4" borderId="3" xfId="1" applyFont="1" applyFill="1" applyBorder="1" applyAlignment="1" applyProtection="1">
      <alignment horizontal="center" vertical="center" shrinkToFit="1"/>
      <protection locked="0"/>
    </xf>
    <xf numFmtId="0" fontId="29" fillId="4" borderId="16" xfId="1" applyFont="1" applyFill="1" applyBorder="1" applyAlignment="1" applyProtection="1">
      <alignment horizontal="center" vertical="center" shrinkToFit="1"/>
      <protection locked="0"/>
    </xf>
    <xf numFmtId="0" fontId="29" fillId="6" borderId="11" xfId="1" applyFont="1" applyFill="1" applyBorder="1" applyAlignment="1" applyProtection="1">
      <alignment horizontal="center" vertical="center" shrinkToFit="1"/>
      <protection locked="0"/>
    </xf>
    <xf numFmtId="0" fontId="29" fillId="0" borderId="6" xfId="1" applyFont="1" applyBorder="1" applyAlignment="1" applyProtection="1">
      <alignment horizontal="left" vertical="center"/>
    </xf>
    <xf numFmtId="58" fontId="29" fillId="4" borderId="6" xfId="2" applyNumberFormat="1" applyFont="1" applyFill="1" applyBorder="1" applyAlignment="1" applyProtection="1">
      <alignment horizontal="center" vertical="center"/>
      <protection locked="0"/>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center" vertical="center"/>
    </xf>
    <xf numFmtId="0" fontId="13" fillId="0" borderId="0" xfId="1" applyFont="1" applyAlignment="1" applyProtection="1">
      <alignment horizontal="left" vertical="center"/>
    </xf>
    <xf numFmtId="0" fontId="29" fillId="0" borderId="13" xfId="1" applyFont="1" applyBorder="1" applyAlignment="1" applyProtection="1">
      <alignment horizontal="left" vertical="center"/>
    </xf>
    <xf numFmtId="0" fontId="29" fillId="0" borderId="14" xfId="1" applyFont="1" applyBorder="1" applyAlignment="1" applyProtection="1">
      <alignment horizontal="left" vertical="center"/>
    </xf>
    <xf numFmtId="0" fontId="29" fillId="0" borderId="15" xfId="1" applyFont="1" applyBorder="1" applyAlignment="1" applyProtection="1">
      <alignment horizontal="left" vertical="center"/>
    </xf>
    <xf numFmtId="0" fontId="13" fillId="0" borderId="23" xfId="2" applyFont="1" applyBorder="1" applyAlignment="1" applyProtection="1">
      <alignment horizontal="center" vertical="center"/>
    </xf>
    <xf numFmtId="49" fontId="13" fillId="4" borderId="23" xfId="2" applyNumberFormat="1" applyFont="1" applyFill="1" applyBorder="1" applyAlignment="1" applyProtection="1">
      <alignment horizontal="center" vertical="center" shrinkToFit="1"/>
      <protection locked="0"/>
    </xf>
    <xf numFmtId="0" fontId="13" fillId="4" borderId="23" xfId="2" applyFont="1" applyFill="1" applyBorder="1" applyAlignment="1" applyProtection="1">
      <alignment horizontal="center" vertical="center" shrinkToFit="1"/>
      <protection locked="0"/>
    </xf>
    <xf numFmtId="0" fontId="29" fillId="4" borderId="3" xfId="2" applyFont="1" applyFill="1" applyBorder="1" applyAlignment="1" applyProtection="1">
      <alignment horizontal="center" vertical="center" shrinkToFit="1"/>
      <protection locked="0"/>
    </xf>
    <xf numFmtId="0" fontId="29" fillId="6" borderId="3" xfId="2" applyFont="1" applyFill="1" applyBorder="1" applyAlignment="1" applyProtection="1">
      <alignment horizontal="center" vertical="center" shrinkToFit="1"/>
      <protection locked="0"/>
    </xf>
    <xf numFmtId="0" fontId="13" fillId="0" borderId="0" xfId="1" applyFont="1" applyAlignment="1" applyProtection="1">
      <alignment horizontal="left" vertical="center" shrinkToFit="1"/>
      <protection locked="0"/>
    </xf>
    <xf numFmtId="0" fontId="47" fillId="4" borderId="0" xfId="1" applyFont="1" applyFill="1" applyAlignment="1" applyProtection="1">
      <alignment horizontal="left" vertical="center" shrinkToFit="1"/>
      <protection locked="0"/>
    </xf>
    <xf numFmtId="0" fontId="47" fillId="4" borderId="18" xfId="2" applyFont="1" applyFill="1" applyBorder="1" applyAlignment="1" applyProtection="1">
      <alignment horizontal="center" vertical="center" shrinkToFit="1"/>
      <protection locked="0"/>
    </xf>
    <xf numFmtId="0" fontId="47" fillId="4" borderId="4" xfId="2" applyFont="1" applyFill="1" applyBorder="1" applyAlignment="1" applyProtection="1">
      <alignment horizontal="center" vertical="center" shrinkToFit="1"/>
      <protection locked="0"/>
    </xf>
    <xf numFmtId="0" fontId="47" fillId="4" borderId="6" xfId="2" applyFont="1" applyFill="1" applyBorder="1" applyAlignment="1" applyProtection="1">
      <alignment horizontal="center" vertical="center" shrinkToFit="1"/>
      <protection locked="0"/>
    </xf>
    <xf numFmtId="58" fontId="47" fillId="4" borderId="18" xfId="2" applyNumberFormat="1" applyFont="1" applyFill="1" applyBorder="1" applyAlignment="1" applyProtection="1">
      <alignment horizontal="center" vertical="center"/>
      <protection locked="0"/>
    </xf>
    <xf numFmtId="58" fontId="47" fillId="4" borderId="4" xfId="2" applyNumberFormat="1" applyFont="1" applyFill="1" applyBorder="1" applyAlignment="1" applyProtection="1">
      <alignment horizontal="center" vertical="center"/>
      <protection locked="0"/>
    </xf>
    <xf numFmtId="0" fontId="47" fillId="4" borderId="11" xfId="1" applyFont="1" applyFill="1" applyBorder="1" applyAlignment="1" applyProtection="1">
      <alignment horizontal="center" vertical="center" shrinkToFit="1"/>
      <protection locked="0"/>
    </xf>
    <xf numFmtId="0" fontId="47" fillId="4" borderId="12" xfId="1" applyFont="1" applyFill="1" applyBorder="1" applyAlignment="1" applyProtection="1">
      <alignment horizontal="center" vertical="center" shrinkToFit="1"/>
      <protection locked="0"/>
    </xf>
    <xf numFmtId="0" fontId="47" fillId="4" borderId="17" xfId="1" applyFont="1" applyFill="1" applyBorder="1" applyAlignment="1" applyProtection="1">
      <alignment horizontal="center" vertical="center" shrinkToFit="1"/>
      <protection locked="0"/>
    </xf>
    <xf numFmtId="0" fontId="47" fillId="4" borderId="3" xfId="1" applyFont="1" applyFill="1" applyBorder="1" applyAlignment="1" applyProtection="1">
      <alignment horizontal="center" vertical="center" shrinkToFit="1"/>
      <protection locked="0"/>
    </xf>
    <xf numFmtId="0" fontId="47" fillId="4" borderId="16" xfId="1" applyFont="1" applyFill="1" applyBorder="1" applyAlignment="1" applyProtection="1">
      <alignment horizontal="center" vertical="center" shrinkToFit="1"/>
      <protection locked="0"/>
    </xf>
    <xf numFmtId="58" fontId="47" fillId="4" borderId="6" xfId="2" applyNumberFormat="1" applyFont="1" applyFill="1" applyBorder="1" applyAlignment="1" applyProtection="1">
      <alignment horizontal="center" vertical="center"/>
      <protection locked="0"/>
    </xf>
    <xf numFmtId="0" fontId="47" fillId="4" borderId="10" xfId="1" applyFont="1" applyFill="1" applyBorder="1" applyAlignment="1" applyProtection="1">
      <alignment horizontal="center" vertical="center" shrinkToFit="1"/>
      <protection locked="0"/>
    </xf>
    <xf numFmtId="0" fontId="48" fillId="4" borderId="23" xfId="2" applyFont="1" applyFill="1" applyBorder="1" applyAlignment="1" applyProtection="1">
      <alignment horizontal="center" vertical="center" shrinkToFit="1"/>
      <protection locked="0"/>
    </xf>
    <xf numFmtId="49" fontId="48" fillId="4" borderId="23" xfId="2" applyNumberFormat="1" applyFont="1" applyFill="1" applyBorder="1" applyAlignment="1" applyProtection="1">
      <alignment horizontal="center" vertical="center" shrinkToFit="1"/>
      <protection locked="0"/>
    </xf>
  </cellXfs>
  <cellStyles count="6">
    <cellStyle name="標準" xfId="0" builtinId="0"/>
    <cellStyle name="標準 2" xfId="1"/>
    <cellStyle name="標準 2 2" xfId="4"/>
    <cellStyle name="標準 3" xfId="5"/>
    <cellStyle name="標準 5" xfId="3"/>
    <cellStyle name="標準_休日保育  様式2・4（予算決算報告）" xfId="2"/>
  </cellStyles>
  <dxfs count="0"/>
  <tableStyles count="0" defaultTableStyle="TableStyleMedium2" defaultPivotStyle="PivotStyleMedium9"/>
  <colors>
    <mruColors>
      <color rgb="FFFFFFCC"/>
      <color rgb="FFFFCCCC"/>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148166</xdr:colOff>
      <xdr:row>58</xdr:row>
      <xdr:rowOff>32294</xdr:rowOff>
    </xdr:from>
    <xdr:to>
      <xdr:col>18</xdr:col>
      <xdr:colOff>63498</xdr:colOff>
      <xdr:row>63</xdr:row>
      <xdr:rowOff>133022</xdr:rowOff>
    </xdr:to>
    <xdr:sp macro="" textlink="">
      <xdr:nvSpPr>
        <xdr:cNvPr id="2" name="テキスト ボックス 1"/>
        <xdr:cNvSpPr txBox="1"/>
      </xdr:nvSpPr>
      <xdr:spPr>
        <a:xfrm>
          <a:off x="941916" y="16161294"/>
          <a:ext cx="8794749" cy="1603561"/>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267446</xdr:colOff>
      <xdr:row>58</xdr:row>
      <xdr:rowOff>111372</xdr:rowOff>
    </xdr:from>
    <xdr:to>
      <xdr:col>18</xdr:col>
      <xdr:colOff>137583</xdr:colOff>
      <xdr:row>63</xdr:row>
      <xdr:rowOff>240116</xdr:rowOff>
    </xdr:to>
    <xdr:sp macro="" textlink="">
      <xdr:nvSpPr>
        <xdr:cNvPr id="3" name="テキスト ボックス 2"/>
        <xdr:cNvSpPr txBox="1"/>
      </xdr:nvSpPr>
      <xdr:spPr>
        <a:xfrm>
          <a:off x="1061196" y="16706039"/>
          <a:ext cx="8992970" cy="1631577"/>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twoCellAnchor>
    <xdr:from>
      <xdr:col>3</xdr:col>
      <xdr:colOff>317499</xdr:colOff>
      <xdr:row>8</xdr:row>
      <xdr:rowOff>240303</xdr:rowOff>
    </xdr:from>
    <xdr:to>
      <xdr:col>10</xdr:col>
      <xdr:colOff>412749</xdr:colOff>
      <xdr:row>18</xdr:row>
      <xdr:rowOff>74083</xdr:rowOff>
    </xdr:to>
    <xdr:sp macro="" textlink="">
      <xdr:nvSpPr>
        <xdr:cNvPr id="4" name="AutoShape 52"/>
        <xdr:cNvSpPr>
          <a:spLocks noChangeArrowheads="1"/>
        </xdr:cNvSpPr>
      </xdr:nvSpPr>
      <xdr:spPr bwMode="auto">
        <a:xfrm>
          <a:off x="1111249" y="2706220"/>
          <a:ext cx="4381500" cy="2585446"/>
        </a:xfrm>
        <a:prstGeom prst="wedgeRoundRectCallout">
          <a:avLst>
            <a:gd name="adj1" fmla="val 59242"/>
            <a:gd name="adj2" fmla="val -2822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手書きする場合，</a:t>
          </a: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法人の住所，法人の代表者の役職と氏名</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を記載</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これらが変更となったが届出していない場合は，別途届出が必要</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個人事業者及び家庭的保育事業・小規模保育事業Ｃ型の場合，設置者住所＝自宅住所</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15</xdr:col>
      <xdr:colOff>6351</xdr:colOff>
      <xdr:row>34</xdr:row>
      <xdr:rowOff>53414</xdr:rowOff>
    </xdr:from>
    <xdr:to>
      <xdr:col>18</xdr:col>
      <xdr:colOff>484968</xdr:colOff>
      <xdr:row>37</xdr:row>
      <xdr:rowOff>179918</xdr:rowOff>
    </xdr:to>
    <xdr:sp macro="" textlink="">
      <xdr:nvSpPr>
        <xdr:cNvPr id="5" name="AutoShape 53"/>
        <xdr:cNvSpPr>
          <a:spLocks noChangeArrowheads="1"/>
        </xdr:cNvSpPr>
      </xdr:nvSpPr>
      <xdr:spPr bwMode="auto">
        <a:xfrm>
          <a:off x="8113184" y="9790081"/>
          <a:ext cx="2288367" cy="941420"/>
        </a:xfrm>
        <a:prstGeom prst="wedgeRoundRectCallout">
          <a:avLst>
            <a:gd name="adj1" fmla="val -29849"/>
            <a:gd name="adj2" fmla="val 5891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からの乳児を受け入れる施設のみ対象</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12</xdr:col>
      <xdr:colOff>443873</xdr:colOff>
      <xdr:row>41</xdr:row>
      <xdr:rowOff>72837</xdr:rowOff>
    </xdr:from>
    <xdr:to>
      <xdr:col>18</xdr:col>
      <xdr:colOff>582082</xdr:colOff>
      <xdr:row>46</xdr:row>
      <xdr:rowOff>116417</xdr:rowOff>
    </xdr:to>
    <xdr:sp macro="" textlink="">
      <xdr:nvSpPr>
        <xdr:cNvPr id="6" name="AutoShape 53"/>
        <xdr:cNvSpPr>
          <a:spLocks noChangeArrowheads="1"/>
        </xdr:cNvSpPr>
      </xdr:nvSpPr>
      <xdr:spPr bwMode="auto">
        <a:xfrm>
          <a:off x="6740956" y="11767420"/>
          <a:ext cx="3757709" cy="1472330"/>
        </a:xfrm>
        <a:prstGeom prst="wedgeRoundRectCallout">
          <a:avLst>
            <a:gd name="adj1" fmla="val 12354"/>
            <a:gd name="adj2" fmla="val 6558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看護師雇用補助の場合，週20時間以上勤務（1名，もしくは複数名の合計）が要件</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複数名を合計する場合は４以降の欄を使用</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16</xdr:col>
      <xdr:colOff>317499</xdr:colOff>
      <xdr:row>0</xdr:row>
      <xdr:rowOff>190500</xdr:rowOff>
    </xdr:from>
    <xdr:to>
      <xdr:col>18</xdr:col>
      <xdr:colOff>582084</xdr:colOff>
      <xdr:row>2</xdr:row>
      <xdr:rowOff>223233</xdr:rowOff>
    </xdr:to>
    <xdr:sp macro="" textlink="">
      <xdr:nvSpPr>
        <xdr:cNvPr id="7" name="テキスト ボックス 6"/>
        <xdr:cNvSpPr txBox="1"/>
      </xdr:nvSpPr>
      <xdr:spPr>
        <a:xfrm>
          <a:off x="9027582" y="190500"/>
          <a:ext cx="1471085" cy="752400"/>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b="1" u="none">
              <a:latin typeface="游ゴシック" panose="020B0400000000000000" pitchFamily="50" charset="-128"/>
              <a:ea typeface="游ゴシック" panose="020B0400000000000000" pitchFamily="50" charset="-128"/>
            </a:rPr>
            <a:t>作成例</a:t>
          </a:r>
          <a:endParaRPr kumimoji="1" lang="ja-JP" altLang="en-US" sz="2400" b="1" u="sng">
            <a:latin typeface="游ゴシック" panose="020B0400000000000000" pitchFamily="50" charset="-128"/>
            <a:ea typeface="游ゴシック" panose="020B0400000000000000" pitchFamily="50" charset="-128"/>
          </a:endParaRPr>
        </a:p>
      </xdr:txBody>
    </xdr:sp>
    <xdr:clientData/>
  </xdr:twoCellAnchor>
  <xdr:twoCellAnchor>
    <xdr:from>
      <xdr:col>11</xdr:col>
      <xdr:colOff>296332</xdr:colOff>
      <xdr:row>28</xdr:row>
      <xdr:rowOff>39716</xdr:rowOff>
    </xdr:from>
    <xdr:to>
      <xdr:col>15</xdr:col>
      <xdr:colOff>361078</xdr:colOff>
      <xdr:row>31</xdr:row>
      <xdr:rowOff>264582</xdr:rowOff>
    </xdr:to>
    <xdr:sp macro="" textlink="">
      <xdr:nvSpPr>
        <xdr:cNvPr id="8" name="AutoShape 53"/>
        <xdr:cNvSpPr>
          <a:spLocks noChangeArrowheads="1"/>
        </xdr:cNvSpPr>
      </xdr:nvSpPr>
      <xdr:spPr bwMode="auto">
        <a:xfrm>
          <a:off x="5990165" y="8061883"/>
          <a:ext cx="2477746" cy="1082116"/>
        </a:xfrm>
        <a:prstGeom prst="wedgeRoundRectCallout">
          <a:avLst>
            <a:gd name="adj1" fmla="val 43801"/>
            <a:gd name="adj2" fmla="val 6694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休憩時間を除いて記載</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１日６時間以上が要件</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9</xdr:col>
      <xdr:colOff>42333</xdr:colOff>
      <xdr:row>35</xdr:row>
      <xdr:rowOff>280767</xdr:rowOff>
    </xdr:from>
    <xdr:to>
      <xdr:col>11</xdr:col>
      <xdr:colOff>115793</xdr:colOff>
      <xdr:row>38</xdr:row>
      <xdr:rowOff>84666</xdr:rowOff>
    </xdr:to>
    <xdr:sp macro="" textlink="">
      <xdr:nvSpPr>
        <xdr:cNvPr id="9" name="AutoShape 53"/>
        <xdr:cNvSpPr>
          <a:spLocks noChangeArrowheads="1"/>
        </xdr:cNvSpPr>
      </xdr:nvSpPr>
      <xdr:spPr bwMode="auto">
        <a:xfrm>
          <a:off x="3545416" y="10303184"/>
          <a:ext cx="2264210" cy="618815"/>
        </a:xfrm>
        <a:prstGeom prst="wedgeRoundRectCallout">
          <a:avLst>
            <a:gd name="adj1" fmla="val -45223"/>
            <a:gd name="adj2" fmla="val -70316"/>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月２０日以上が要件</a:t>
          </a: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356035</xdr:colOff>
      <xdr:row>40</xdr:row>
      <xdr:rowOff>196723</xdr:rowOff>
    </xdr:from>
    <xdr:to>
      <xdr:col>9</xdr:col>
      <xdr:colOff>301937</xdr:colOff>
      <xdr:row>43</xdr:row>
      <xdr:rowOff>232832</xdr:rowOff>
    </xdr:to>
    <xdr:sp macro="" textlink="">
      <xdr:nvSpPr>
        <xdr:cNvPr id="10" name="AutoShape 53"/>
        <xdr:cNvSpPr>
          <a:spLocks noChangeArrowheads="1"/>
        </xdr:cNvSpPr>
      </xdr:nvSpPr>
      <xdr:spPr bwMode="auto">
        <a:xfrm>
          <a:off x="1149785" y="11605556"/>
          <a:ext cx="2655235" cy="893359"/>
        </a:xfrm>
        <a:prstGeom prst="wedgeRoundRectCallout">
          <a:avLst>
            <a:gd name="adj1" fmla="val 41043"/>
            <a:gd name="adj2" fmla="val -67225"/>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看護師雇用補助の場合，看護師または准看護師</a:t>
          </a:r>
        </a:p>
      </xdr:txBody>
    </xdr:sp>
    <xdr:clientData/>
  </xdr:twoCellAnchor>
  <xdr:twoCellAnchor>
    <xdr:from>
      <xdr:col>9</xdr:col>
      <xdr:colOff>486832</xdr:colOff>
      <xdr:row>5</xdr:row>
      <xdr:rowOff>75950</xdr:rowOff>
    </xdr:from>
    <xdr:to>
      <xdr:col>11</xdr:col>
      <xdr:colOff>235325</xdr:colOff>
      <xdr:row>7</xdr:row>
      <xdr:rowOff>126998</xdr:rowOff>
    </xdr:to>
    <xdr:sp macro="" textlink="">
      <xdr:nvSpPr>
        <xdr:cNvPr id="11" name="AutoShape 52"/>
        <xdr:cNvSpPr>
          <a:spLocks noChangeArrowheads="1"/>
        </xdr:cNvSpPr>
      </xdr:nvSpPr>
      <xdr:spPr bwMode="auto">
        <a:xfrm>
          <a:off x="3989915" y="1748117"/>
          <a:ext cx="1939243" cy="590798"/>
        </a:xfrm>
        <a:prstGeom prst="wedgeRoundRectCallout">
          <a:avLst>
            <a:gd name="adj1" fmla="val 74721"/>
            <a:gd name="adj2" fmla="val 213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提出する日を入力</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402166</xdr:colOff>
      <xdr:row>12</xdr:row>
      <xdr:rowOff>273920</xdr:rowOff>
    </xdr:from>
    <xdr:to>
      <xdr:col>17</xdr:col>
      <xdr:colOff>80060</xdr:colOff>
      <xdr:row>16</xdr:row>
      <xdr:rowOff>179917</xdr:rowOff>
    </xdr:to>
    <xdr:sp macro="" textlink="">
      <xdr:nvSpPr>
        <xdr:cNvPr id="12" name="AutoShape 52"/>
        <xdr:cNvSpPr>
          <a:spLocks noChangeArrowheads="1"/>
        </xdr:cNvSpPr>
      </xdr:nvSpPr>
      <xdr:spPr bwMode="auto">
        <a:xfrm>
          <a:off x="7905749" y="3925170"/>
          <a:ext cx="1487644" cy="932580"/>
        </a:xfrm>
        <a:prstGeom prst="wedgeRoundRectCallout">
          <a:avLst>
            <a:gd name="adj1" fmla="val 63283"/>
            <a:gd name="adj2" fmla="val -4210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法人の代表者印</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請求書と同じ</a:t>
          </a:r>
        </a:p>
      </xdr:txBody>
    </xdr:sp>
    <xdr:clientData/>
  </xdr:twoCellAnchor>
  <xdr:twoCellAnchor>
    <xdr:from>
      <xdr:col>1</xdr:col>
      <xdr:colOff>149414</xdr:colOff>
      <xdr:row>45</xdr:row>
      <xdr:rowOff>225364</xdr:rowOff>
    </xdr:from>
    <xdr:to>
      <xdr:col>8</xdr:col>
      <xdr:colOff>328083</xdr:colOff>
      <xdr:row>49</xdr:row>
      <xdr:rowOff>116416</xdr:rowOff>
    </xdr:to>
    <xdr:sp macro="" textlink="">
      <xdr:nvSpPr>
        <xdr:cNvPr id="13" name="AutoShape 53"/>
        <xdr:cNvSpPr>
          <a:spLocks noChangeArrowheads="1"/>
        </xdr:cNvSpPr>
      </xdr:nvSpPr>
      <xdr:spPr bwMode="auto">
        <a:xfrm>
          <a:off x="371664" y="13062947"/>
          <a:ext cx="3025586" cy="1034052"/>
        </a:xfrm>
        <a:prstGeom prst="wedgeRoundRectCallout">
          <a:avLst>
            <a:gd name="adj1" fmla="val -28366"/>
            <a:gd name="adj2" fmla="val 76850"/>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添付書類は必須</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昨年と変更がなくても提出が必要</a:t>
          </a:r>
        </a:p>
      </xdr:txBody>
    </xdr:sp>
    <xdr:clientData/>
  </xdr:twoCellAnchor>
  <xdr:twoCellAnchor>
    <xdr:from>
      <xdr:col>11</xdr:col>
      <xdr:colOff>340221</xdr:colOff>
      <xdr:row>1</xdr:row>
      <xdr:rowOff>31516</xdr:rowOff>
    </xdr:from>
    <xdr:to>
      <xdr:col>13</xdr:col>
      <xdr:colOff>52915</xdr:colOff>
      <xdr:row>2</xdr:row>
      <xdr:rowOff>190499</xdr:rowOff>
    </xdr:to>
    <xdr:sp macro="" textlink="">
      <xdr:nvSpPr>
        <xdr:cNvPr id="14" name="AutoShape 52"/>
        <xdr:cNvSpPr>
          <a:spLocks noChangeArrowheads="1"/>
        </xdr:cNvSpPr>
      </xdr:nvSpPr>
      <xdr:spPr bwMode="auto">
        <a:xfrm>
          <a:off x="6034054" y="412516"/>
          <a:ext cx="919194" cy="497650"/>
        </a:xfrm>
        <a:prstGeom prst="wedgeRoundRectCallout">
          <a:avLst>
            <a:gd name="adj1" fmla="val -79762"/>
            <a:gd name="adj2" fmla="val -311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捨印</a:t>
          </a:r>
        </a:p>
      </xdr:txBody>
    </xdr:sp>
    <xdr:clientData/>
  </xdr:twoCellAnchor>
  <xdr:twoCellAnchor>
    <xdr:from>
      <xdr:col>15</xdr:col>
      <xdr:colOff>529166</xdr:colOff>
      <xdr:row>17</xdr:row>
      <xdr:rowOff>55404</xdr:rowOff>
    </xdr:from>
    <xdr:to>
      <xdr:col>18</xdr:col>
      <xdr:colOff>328083</xdr:colOff>
      <xdr:row>19</xdr:row>
      <xdr:rowOff>42333</xdr:rowOff>
    </xdr:to>
    <xdr:sp macro="" textlink="">
      <xdr:nvSpPr>
        <xdr:cNvPr id="15" name="AutoShape 52"/>
        <xdr:cNvSpPr>
          <a:spLocks noChangeArrowheads="1"/>
        </xdr:cNvSpPr>
      </xdr:nvSpPr>
      <xdr:spPr bwMode="auto">
        <a:xfrm>
          <a:off x="8635999" y="5018987"/>
          <a:ext cx="1608667" cy="558429"/>
        </a:xfrm>
        <a:prstGeom prst="wedgeRoundRectCallout">
          <a:avLst>
            <a:gd name="adj1" fmla="val 10310"/>
            <a:gd name="adj2" fmla="val 8046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r>
            <a:rPr lang="ja-JP" altLang="ja-JP" sz="1200" b="0" i="0" baseline="0">
              <a:effectLst/>
              <a:latin typeface="游ゴシック" panose="020B0400000000000000" pitchFamily="50" charset="-128"/>
              <a:ea typeface="游ゴシック" panose="020B0400000000000000" pitchFamily="50" charset="-128"/>
              <a:cs typeface="+mn-cs"/>
            </a:rPr>
            <a:t>対象月数を入力</a:t>
          </a:r>
          <a:endParaRPr lang="ja-JP" altLang="ja-JP" sz="1400">
            <a:effectLst/>
            <a:latin typeface="游ゴシック" panose="020B0400000000000000" pitchFamily="50" charset="-128"/>
            <a:ea typeface="游ゴシック" panose="020B0400000000000000" pitchFamily="50" charset="-128"/>
          </a:endParaRPr>
        </a:p>
      </xdr:txBody>
    </xdr:sp>
    <xdr:clientData/>
  </xdr:twoCellAnchor>
  <xdr:twoCellAnchor>
    <xdr:from>
      <xdr:col>10</xdr:col>
      <xdr:colOff>507875</xdr:colOff>
      <xdr:row>17</xdr:row>
      <xdr:rowOff>136338</xdr:rowOff>
    </xdr:from>
    <xdr:to>
      <xdr:col>14</xdr:col>
      <xdr:colOff>190499</xdr:colOff>
      <xdr:row>20</xdr:row>
      <xdr:rowOff>169332</xdr:rowOff>
    </xdr:to>
    <xdr:sp macro="" textlink="">
      <xdr:nvSpPr>
        <xdr:cNvPr id="16" name="AutoShape 55"/>
        <xdr:cNvSpPr>
          <a:spLocks noChangeArrowheads="1"/>
        </xdr:cNvSpPr>
      </xdr:nvSpPr>
      <xdr:spPr bwMode="auto">
        <a:xfrm>
          <a:off x="5587875" y="5099921"/>
          <a:ext cx="2106207" cy="816161"/>
        </a:xfrm>
        <a:prstGeom prst="wedgeRoundRectCallout">
          <a:avLst>
            <a:gd name="adj1" fmla="val -61429"/>
            <a:gd name="adj2" fmla="val 356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栄養士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22,900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twoCellAnchor>
    <xdr:from>
      <xdr:col>12</xdr:col>
      <xdr:colOff>412752</xdr:colOff>
      <xdr:row>50</xdr:row>
      <xdr:rowOff>109567</xdr:rowOff>
    </xdr:from>
    <xdr:to>
      <xdr:col>19</xdr:col>
      <xdr:colOff>43457</xdr:colOff>
      <xdr:row>54</xdr:row>
      <xdr:rowOff>201083</xdr:rowOff>
    </xdr:to>
    <xdr:sp macro="" textlink="">
      <xdr:nvSpPr>
        <xdr:cNvPr id="17" name="AutoShape 53"/>
        <xdr:cNvSpPr>
          <a:spLocks noChangeArrowheads="1"/>
        </xdr:cNvSpPr>
      </xdr:nvSpPr>
      <xdr:spPr bwMode="auto">
        <a:xfrm>
          <a:off x="6709835" y="14375900"/>
          <a:ext cx="3874622" cy="1065183"/>
        </a:xfrm>
        <a:prstGeom prst="wedgeRoundRectCallout">
          <a:avLst>
            <a:gd name="adj1" fmla="val -58084"/>
            <a:gd name="adj2" fmla="val -199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雇用契約書に</a:t>
          </a:r>
          <a:r>
            <a:rPr lang="en-US" altLang="ja-JP"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1</a:t>
          </a: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日あたりの勤務時間数の記載がない場合はシフト表も併せてご提出ください。</a:t>
          </a:r>
          <a:endParaRPr lang="en-US" altLang="ja-JP" sz="1400" b="1"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116416</xdr:colOff>
      <xdr:row>21</xdr:row>
      <xdr:rowOff>298698</xdr:rowOff>
    </xdr:from>
    <xdr:to>
      <xdr:col>9</xdr:col>
      <xdr:colOff>273174</xdr:colOff>
      <xdr:row>25</xdr:row>
      <xdr:rowOff>52914</xdr:rowOff>
    </xdr:to>
    <xdr:sp macro="" textlink="">
      <xdr:nvSpPr>
        <xdr:cNvPr id="18" name="AutoShape 55"/>
        <xdr:cNvSpPr>
          <a:spLocks noChangeArrowheads="1"/>
        </xdr:cNvSpPr>
      </xdr:nvSpPr>
      <xdr:spPr bwMode="auto">
        <a:xfrm>
          <a:off x="1629833" y="6394698"/>
          <a:ext cx="2146424" cy="823133"/>
        </a:xfrm>
        <a:prstGeom prst="wedgeRoundRectCallout">
          <a:avLst>
            <a:gd name="adj1" fmla="val 64481"/>
            <a:gd name="adj2" fmla="val -528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看護師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91,100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14"/>
  <sheetViews>
    <sheetView tabSelected="1" view="pageBreakPreview" zoomScaleNormal="100" zoomScaleSheetLayoutView="100" workbookViewId="0"/>
  </sheetViews>
  <sheetFormatPr defaultRowHeight="18.75"/>
  <cols>
    <col min="1" max="1" width="10.375" style="2" customWidth="1"/>
    <col min="2" max="2" width="10.25" style="2" customWidth="1"/>
    <col min="3" max="3" width="10.625" style="2" customWidth="1"/>
    <col min="4" max="4" width="5.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66</v>
      </c>
    </row>
    <row r="2" spans="1:16" ht="19.5">
      <c r="B2" s="4"/>
      <c r="C2" s="4"/>
      <c r="D2" s="4"/>
      <c r="E2" s="4"/>
      <c r="F2" s="4"/>
      <c r="G2" s="4"/>
      <c r="H2" s="4"/>
      <c r="I2" s="4"/>
      <c r="J2" s="4"/>
      <c r="K2" s="4"/>
    </row>
    <row r="3" spans="1:16" ht="19.5">
      <c r="A3" s="3" t="s">
        <v>65</v>
      </c>
      <c r="B3" s="4"/>
      <c r="C3" s="4"/>
      <c r="D3" s="4"/>
      <c r="E3" s="4"/>
      <c r="F3" s="4"/>
      <c r="G3" s="4"/>
      <c r="H3" s="4"/>
      <c r="I3" s="4"/>
      <c r="J3" s="4"/>
      <c r="K3" s="4"/>
    </row>
    <row r="4" spans="1:16" ht="19.5">
      <c r="A4" s="5" t="s">
        <v>0</v>
      </c>
      <c r="B4" s="4" t="s">
        <v>284</v>
      </c>
      <c r="C4" s="4"/>
      <c r="D4" s="4"/>
      <c r="E4" s="4"/>
      <c r="F4" s="4"/>
      <c r="G4" s="4"/>
      <c r="H4" s="4"/>
      <c r="I4" s="4"/>
      <c r="J4" s="4"/>
      <c r="K4" s="4"/>
    </row>
    <row r="5" spans="1:16" ht="20.25" thickBot="1">
      <c r="A5" s="5"/>
      <c r="B5" s="4"/>
      <c r="C5" s="4"/>
      <c r="D5" s="4"/>
      <c r="E5" s="4"/>
      <c r="F5" s="4"/>
      <c r="G5" s="4"/>
      <c r="H5" s="4"/>
      <c r="I5" s="4"/>
      <c r="J5" s="4"/>
      <c r="K5" s="4"/>
    </row>
    <row r="6" spans="1:16" ht="30" customHeight="1" thickTop="1" thickBot="1">
      <c r="A6" s="5"/>
      <c r="B6" s="4"/>
      <c r="C6" s="149"/>
      <c r="D6" s="150"/>
      <c r="E6" s="151"/>
      <c r="F6" s="4"/>
      <c r="G6" s="4"/>
      <c r="H6" s="4"/>
      <c r="I6" s="4"/>
      <c r="J6" s="4"/>
      <c r="K6" s="4"/>
    </row>
    <row r="7" spans="1:16" ht="20.25" thickTop="1">
      <c r="A7" s="5"/>
      <c r="B7" s="4"/>
      <c r="C7" s="4"/>
      <c r="D7" s="4"/>
      <c r="E7" s="4"/>
      <c r="F7" s="4"/>
      <c r="G7" s="4"/>
      <c r="H7" s="4"/>
      <c r="I7" s="4"/>
      <c r="J7" s="4"/>
      <c r="K7" s="4"/>
    </row>
    <row r="8" spans="1:16" ht="19.5">
      <c r="A8" s="5" t="s">
        <v>1</v>
      </c>
      <c r="B8" s="4" t="s">
        <v>54</v>
      </c>
      <c r="C8" s="4"/>
      <c r="D8" s="4"/>
      <c r="E8" s="4"/>
      <c r="F8" s="4"/>
      <c r="G8" s="4"/>
      <c r="H8" s="4"/>
      <c r="I8" s="4"/>
      <c r="J8" s="4"/>
      <c r="K8" s="4"/>
    </row>
    <row r="9" spans="1:16" ht="20.25" thickBot="1">
      <c r="A9" s="5"/>
      <c r="B9" s="4"/>
      <c r="C9" s="4"/>
      <c r="D9" s="4"/>
      <c r="E9" s="4"/>
      <c r="F9" s="4"/>
      <c r="G9" s="4"/>
      <c r="H9" s="4"/>
      <c r="I9" s="4"/>
      <c r="J9" s="4"/>
      <c r="K9" s="4"/>
    </row>
    <row r="10" spans="1:16" ht="30" customHeight="1" thickTop="1" thickBot="1">
      <c r="A10" s="5"/>
      <c r="B10" s="4"/>
      <c r="C10" s="7" t="s">
        <v>661</v>
      </c>
      <c r="D10" s="4"/>
      <c r="E10" s="4"/>
      <c r="F10" s="4"/>
      <c r="G10" s="4"/>
      <c r="H10" s="4"/>
      <c r="I10" s="4"/>
      <c r="J10" s="4"/>
      <c r="K10" s="4"/>
      <c r="L10" s="6"/>
    </row>
    <row r="11" spans="1:16" ht="20.25" thickTop="1">
      <c r="A11" s="5"/>
      <c r="B11" s="4"/>
      <c r="C11" s="4"/>
      <c r="D11" s="4"/>
      <c r="E11" s="4"/>
      <c r="F11" s="4"/>
      <c r="G11" s="4"/>
      <c r="H11" s="4"/>
      <c r="I11" s="4"/>
      <c r="J11" s="4"/>
      <c r="K11" s="4"/>
      <c r="L11" s="6"/>
    </row>
    <row r="12" spans="1:16" s="9" customFormat="1" ht="14.25">
      <c r="A12" s="8"/>
      <c r="B12" s="193" t="s">
        <v>73</v>
      </c>
      <c r="C12" s="193"/>
      <c r="D12" s="193"/>
      <c r="E12" s="193"/>
      <c r="F12" s="193"/>
      <c r="G12" s="193"/>
      <c r="H12" s="193"/>
      <c r="I12" s="193"/>
      <c r="J12" s="193"/>
      <c r="K12" s="193"/>
      <c r="L12" s="193"/>
      <c r="M12" s="193"/>
      <c r="N12" s="193"/>
    </row>
    <row r="13" spans="1:16" s="9" customFormat="1" ht="14.25">
      <c r="A13" s="8"/>
      <c r="B13" s="193"/>
      <c r="C13" s="193"/>
      <c r="D13" s="193"/>
      <c r="E13" s="193"/>
      <c r="F13" s="193"/>
      <c r="G13" s="193"/>
      <c r="H13" s="193"/>
      <c r="I13" s="193"/>
      <c r="J13" s="193"/>
      <c r="K13" s="193"/>
      <c r="L13" s="193"/>
      <c r="M13" s="193"/>
      <c r="N13" s="193"/>
    </row>
    <row r="14" spans="1:16" s="9" customFormat="1" ht="14.25">
      <c r="A14" s="8"/>
      <c r="B14" s="10"/>
      <c r="C14" s="10"/>
      <c r="D14" s="10"/>
      <c r="E14" s="10"/>
      <c r="F14" s="10"/>
      <c r="G14" s="10"/>
      <c r="H14" s="10"/>
      <c r="I14" s="10"/>
      <c r="J14" s="10"/>
      <c r="K14" s="10"/>
      <c r="L14" s="11"/>
    </row>
    <row r="15" spans="1:16" s="9" customFormat="1" ht="27" customHeight="1">
      <c r="A15" s="12" t="s">
        <v>2</v>
      </c>
      <c r="B15" s="152" t="s">
        <v>664</v>
      </c>
      <c r="C15" s="152"/>
      <c r="D15" s="152"/>
      <c r="E15" s="152"/>
      <c r="F15" s="152"/>
      <c r="G15" s="152"/>
      <c r="H15" s="152"/>
      <c r="I15" s="152"/>
      <c r="J15" s="152"/>
      <c r="K15" s="152"/>
      <c r="L15" s="152"/>
      <c r="M15" s="152"/>
      <c r="N15" s="152"/>
      <c r="O15" s="152"/>
      <c r="P15" s="152"/>
    </row>
    <row r="16" spans="1:16" s="9" customFormat="1" ht="14.25">
      <c r="A16" s="8"/>
      <c r="B16" s="10"/>
      <c r="C16" s="10"/>
      <c r="D16" s="10"/>
      <c r="E16" s="10"/>
      <c r="F16" s="10"/>
      <c r="G16" s="10"/>
      <c r="H16" s="10"/>
      <c r="I16" s="10"/>
      <c r="J16" s="10"/>
      <c r="K16" s="10"/>
      <c r="L16" s="11"/>
    </row>
    <row r="17" spans="1:17" s="9" customFormat="1" ht="34.5" customHeight="1">
      <c r="A17" s="12" t="s">
        <v>24</v>
      </c>
      <c r="B17" s="152" t="s">
        <v>672</v>
      </c>
      <c r="C17" s="152"/>
      <c r="D17" s="152"/>
      <c r="E17" s="152"/>
      <c r="F17" s="152"/>
      <c r="G17" s="152"/>
      <c r="H17" s="152"/>
      <c r="I17" s="152"/>
      <c r="J17" s="152"/>
      <c r="K17" s="152"/>
      <c r="L17" s="152"/>
      <c r="M17" s="152"/>
      <c r="N17" s="152"/>
      <c r="O17" s="152"/>
      <c r="P17" s="152"/>
    </row>
    <row r="18" spans="1:17" s="9" customFormat="1" ht="6.75" customHeight="1">
      <c r="A18" s="8"/>
      <c r="L18" s="11"/>
    </row>
    <row r="19" spans="1:17" s="9" customFormat="1" ht="14.25" customHeight="1">
      <c r="A19" s="13"/>
      <c r="B19" s="153" t="s">
        <v>663</v>
      </c>
      <c r="C19" s="153"/>
      <c r="D19" s="153"/>
      <c r="E19" s="153"/>
      <c r="F19" s="153"/>
      <c r="G19" s="153"/>
      <c r="H19" s="153"/>
      <c r="I19" s="153"/>
      <c r="J19" s="153"/>
      <c r="K19" s="153"/>
      <c r="L19" s="153"/>
      <c r="M19" s="153"/>
      <c r="N19" s="153"/>
      <c r="O19" s="153"/>
      <c r="P19" s="153"/>
    </row>
    <row r="20" spans="1:17" s="9" customFormat="1" ht="13.5" customHeight="1">
      <c r="A20" s="13"/>
      <c r="B20" s="153"/>
      <c r="C20" s="153"/>
      <c r="D20" s="153"/>
      <c r="E20" s="153"/>
      <c r="F20" s="153"/>
      <c r="G20" s="153"/>
      <c r="H20" s="153"/>
      <c r="I20" s="153"/>
      <c r="J20" s="153"/>
      <c r="K20" s="153"/>
      <c r="L20" s="153"/>
      <c r="M20" s="153"/>
      <c r="N20" s="153"/>
      <c r="O20" s="153"/>
      <c r="P20" s="153"/>
    </row>
    <row r="21" spans="1:17" s="9" customFormat="1" ht="13.5" customHeight="1">
      <c r="A21" s="13"/>
      <c r="B21" s="153"/>
      <c r="C21" s="153"/>
      <c r="D21" s="153"/>
      <c r="E21" s="153"/>
      <c r="F21" s="153"/>
      <c r="G21" s="153"/>
      <c r="H21" s="153"/>
      <c r="I21" s="153"/>
      <c r="J21" s="153"/>
      <c r="K21" s="153"/>
      <c r="L21" s="153"/>
      <c r="M21" s="153"/>
      <c r="N21" s="153"/>
      <c r="O21" s="153"/>
      <c r="P21" s="153"/>
    </row>
    <row r="22" spans="1:17" s="9" customFormat="1" ht="14.25" customHeight="1">
      <c r="A22" s="13"/>
      <c r="B22" s="153"/>
      <c r="C22" s="153"/>
      <c r="D22" s="153"/>
      <c r="E22" s="153"/>
      <c r="F22" s="153"/>
      <c r="G22" s="153"/>
      <c r="H22" s="153"/>
      <c r="I22" s="153"/>
      <c r="J22" s="153"/>
      <c r="K22" s="153"/>
      <c r="L22" s="153"/>
      <c r="M22" s="153"/>
      <c r="N22" s="153"/>
      <c r="O22" s="153"/>
      <c r="P22" s="153"/>
    </row>
    <row r="23" spans="1:17" s="9" customFormat="1" ht="14.25" customHeight="1">
      <c r="A23" s="13"/>
      <c r="B23" s="153"/>
      <c r="C23" s="153"/>
      <c r="D23" s="153"/>
      <c r="E23" s="153"/>
      <c r="F23" s="153"/>
      <c r="G23" s="153"/>
      <c r="H23" s="153"/>
      <c r="I23" s="153"/>
      <c r="J23" s="153"/>
      <c r="K23" s="153"/>
      <c r="L23" s="153"/>
      <c r="M23" s="153"/>
      <c r="N23" s="153"/>
      <c r="O23" s="153"/>
      <c r="P23" s="153"/>
    </row>
    <row r="24" spans="1:17" s="9" customFormat="1" ht="47.25" customHeight="1">
      <c r="A24" s="13"/>
      <c r="B24" s="153"/>
      <c r="C24" s="153"/>
      <c r="D24" s="153"/>
      <c r="E24" s="153"/>
      <c r="F24" s="153"/>
      <c r="G24" s="153"/>
      <c r="H24" s="153"/>
      <c r="I24" s="153"/>
      <c r="J24" s="153"/>
      <c r="K24" s="153"/>
      <c r="L24" s="153"/>
      <c r="M24" s="153"/>
      <c r="N24" s="153"/>
      <c r="O24" s="153"/>
      <c r="P24" s="153"/>
    </row>
    <row r="25" spans="1:17" s="9" customFormat="1" ht="14.25" customHeight="1">
      <c r="A25" s="13"/>
      <c r="B25" s="14"/>
      <c r="C25" s="14"/>
      <c r="D25" s="14"/>
      <c r="E25" s="14"/>
      <c r="F25" s="14"/>
      <c r="G25" s="14"/>
      <c r="H25" s="14"/>
      <c r="I25" s="14"/>
      <c r="J25" s="14"/>
      <c r="K25" s="14"/>
      <c r="L25" s="14"/>
      <c r="M25" s="14"/>
      <c r="N25" s="14"/>
      <c r="O25" s="14"/>
      <c r="P25" s="14"/>
    </row>
    <row r="26" spans="1:17" s="17" customFormat="1" ht="21" customHeight="1">
      <c r="A26" s="196" t="s">
        <v>283</v>
      </c>
      <c r="B26" s="196"/>
      <c r="C26" s="196"/>
      <c r="D26" s="196"/>
      <c r="E26" s="196"/>
      <c r="F26" s="196"/>
      <c r="G26" s="196"/>
      <c r="H26" s="196"/>
      <c r="I26" s="196"/>
      <c r="J26" s="196"/>
      <c r="K26" s="196"/>
      <c r="L26" s="196"/>
      <c r="M26" s="196"/>
      <c r="N26" s="196"/>
      <c r="O26" s="196"/>
      <c r="P26" s="196"/>
      <c r="Q26" s="46"/>
    </row>
    <row r="27" spans="1:17" s="17" customFormat="1" ht="13.5">
      <c r="A27" s="154" t="s">
        <v>85</v>
      </c>
      <c r="B27" s="155"/>
      <c r="C27" s="155"/>
      <c r="D27" s="155"/>
      <c r="E27" s="155"/>
      <c r="F27" s="155"/>
      <c r="G27" s="155"/>
      <c r="H27" s="155"/>
      <c r="I27" s="155"/>
      <c r="J27" s="155"/>
      <c r="K27" s="155"/>
      <c r="L27" s="155"/>
      <c r="M27" s="155"/>
      <c r="N27" s="155"/>
      <c r="O27" s="155"/>
      <c r="P27" s="15"/>
      <c r="Q27" s="16"/>
    </row>
    <row r="28" spans="1:17" s="17" customFormat="1" ht="13.5">
      <c r="A28" s="148" t="s">
        <v>86</v>
      </c>
      <c r="B28" s="148"/>
      <c r="C28" s="148"/>
      <c r="D28" s="148"/>
      <c r="E28" s="148" t="s">
        <v>87</v>
      </c>
      <c r="F28" s="148"/>
      <c r="G28" s="148"/>
      <c r="H28" s="148"/>
      <c r="I28" s="148" t="s">
        <v>88</v>
      </c>
      <c r="J28" s="148"/>
      <c r="K28" s="148"/>
      <c r="L28" s="148"/>
      <c r="M28" s="194" t="s">
        <v>89</v>
      </c>
      <c r="N28" s="195"/>
      <c r="O28" s="195"/>
      <c r="P28" s="195"/>
      <c r="Q28" s="16"/>
    </row>
    <row r="29" spans="1:17" s="17" customFormat="1" ht="13.5">
      <c r="A29" s="18">
        <v>41102</v>
      </c>
      <c r="B29" s="184" t="s">
        <v>90</v>
      </c>
      <c r="C29" s="184"/>
      <c r="D29" s="184"/>
      <c r="E29" s="18">
        <v>41201</v>
      </c>
      <c r="F29" s="190" t="s">
        <v>91</v>
      </c>
      <c r="G29" s="191"/>
      <c r="H29" s="192"/>
      <c r="I29" s="19">
        <v>41403</v>
      </c>
      <c r="J29" s="166" t="s">
        <v>92</v>
      </c>
      <c r="K29" s="166"/>
      <c r="L29" s="166"/>
      <c r="M29" s="20">
        <v>41502</v>
      </c>
      <c r="N29" s="166" t="s">
        <v>93</v>
      </c>
      <c r="O29" s="166"/>
      <c r="P29" s="166"/>
      <c r="Q29" s="16"/>
    </row>
    <row r="30" spans="1:17" s="17" customFormat="1" ht="13.5">
      <c r="A30" s="18">
        <v>41103</v>
      </c>
      <c r="B30" s="184" t="s">
        <v>94</v>
      </c>
      <c r="C30" s="184"/>
      <c r="D30" s="184"/>
      <c r="E30" s="18">
        <v>41203</v>
      </c>
      <c r="F30" s="190" t="s">
        <v>95</v>
      </c>
      <c r="G30" s="191"/>
      <c r="H30" s="192"/>
      <c r="I30" s="19">
        <v>41405</v>
      </c>
      <c r="J30" s="166" t="s">
        <v>96</v>
      </c>
      <c r="K30" s="166"/>
      <c r="L30" s="166"/>
      <c r="M30" s="20">
        <v>41503</v>
      </c>
      <c r="N30" s="166" t="s">
        <v>97</v>
      </c>
      <c r="O30" s="166"/>
      <c r="P30" s="166"/>
      <c r="Q30" s="16"/>
    </row>
    <row r="31" spans="1:17" s="17" customFormat="1" ht="13.5" customHeight="1">
      <c r="A31" s="18">
        <v>41106</v>
      </c>
      <c r="B31" s="184" t="s">
        <v>98</v>
      </c>
      <c r="C31" s="184"/>
      <c r="D31" s="184"/>
      <c r="E31" s="18">
        <v>41204</v>
      </c>
      <c r="F31" s="190" t="s">
        <v>99</v>
      </c>
      <c r="G31" s="191"/>
      <c r="H31" s="192"/>
      <c r="I31" s="19">
        <v>41407</v>
      </c>
      <c r="J31" s="166" t="s">
        <v>100</v>
      </c>
      <c r="K31" s="166"/>
      <c r="L31" s="166"/>
      <c r="M31" s="20">
        <v>41505</v>
      </c>
      <c r="N31" s="166" t="s">
        <v>101</v>
      </c>
      <c r="O31" s="166"/>
      <c r="P31" s="166"/>
      <c r="Q31" s="16"/>
    </row>
    <row r="32" spans="1:17" s="17" customFormat="1" ht="13.5">
      <c r="A32" s="18">
        <v>41107</v>
      </c>
      <c r="B32" s="184" t="s">
        <v>102</v>
      </c>
      <c r="C32" s="184"/>
      <c r="D32" s="184"/>
      <c r="E32" s="18">
        <v>41205</v>
      </c>
      <c r="F32" s="190" t="s">
        <v>103</v>
      </c>
      <c r="G32" s="191"/>
      <c r="H32" s="192"/>
      <c r="I32" s="19">
        <v>41408</v>
      </c>
      <c r="J32" s="166" t="s">
        <v>104</v>
      </c>
      <c r="K32" s="166"/>
      <c r="L32" s="166"/>
      <c r="M32" s="20">
        <v>41506</v>
      </c>
      <c r="N32" s="166" t="s">
        <v>105</v>
      </c>
      <c r="O32" s="166"/>
      <c r="P32" s="166"/>
      <c r="Q32" s="16"/>
    </row>
    <row r="33" spans="1:17" s="17" customFormat="1" ht="13.5">
      <c r="A33" s="18">
        <v>41109</v>
      </c>
      <c r="B33" s="184" t="s">
        <v>106</v>
      </c>
      <c r="C33" s="184"/>
      <c r="D33" s="184"/>
      <c r="E33" s="148" t="s">
        <v>107</v>
      </c>
      <c r="F33" s="148"/>
      <c r="G33" s="148"/>
      <c r="H33" s="148"/>
      <c r="I33" s="19">
        <v>41409</v>
      </c>
      <c r="J33" s="166" t="s">
        <v>108</v>
      </c>
      <c r="K33" s="166"/>
      <c r="L33" s="166"/>
      <c r="M33" s="20">
        <v>41512</v>
      </c>
      <c r="N33" s="166" t="s">
        <v>109</v>
      </c>
      <c r="O33" s="166"/>
      <c r="P33" s="166"/>
      <c r="Q33" s="16"/>
    </row>
    <row r="34" spans="1:17" s="17" customFormat="1" ht="13.5">
      <c r="A34" s="18">
        <v>41110</v>
      </c>
      <c r="B34" s="184" t="s">
        <v>110</v>
      </c>
      <c r="C34" s="184"/>
      <c r="D34" s="184"/>
      <c r="E34" s="18">
        <v>41302</v>
      </c>
      <c r="F34" s="187" t="s">
        <v>111</v>
      </c>
      <c r="G34" s="188"/>
      <c r="H34" s="189"/>
      <c r="I34" s="19">
        <v>41410</v>
      </c>
      <c r="J34" s="166" t="s">
        <v>112</v>
      </c>
      <c r="K34" s="166"/>
      <c r="L34" s="166"/>
      <c r="M34" s="20">
        <v>41514</v>
      </c>
      <c r="N34" s="166" t="s">
        <v>113</v>
      </c>
      <c r="O34" s="166"/>
      <c r="P34" s="166"/>
      <c r="Q34" s="16"/>
    </row>
    <row r="35" spans="1:17" s="17" customFormat="1" ht="13.5">
      <c r="A35" s="18">
        <v>41112</v>
      </c>
      <c r="B35" s="184" t="s">
        <v>114</v>
      </c>
      <c r="C35" s="184"/>
      <c r="D35" s="184"/>
      <c r="E35" s="18">
        <v>41303</v>
      </c>
      <c r="F35" s="187" t="s">
        <v>115</v>
      </c>
      <c r="G35" s="188"/>
      <c r="H35" s="189"/>
      <c r="I35" s="19">
        <v>41411</v>
      </c>
      <c r="J35" s="166" t="s">
        <v>116</v>
      </c>
      <c r="K35" s="166"/>
      <c r="L35" s="166"/>
      <c r="M35" s="20">
        <v>41516</v>
      </c>
      <c r="N35" s="166" t="s">
        <v>117</v>
      </c>
      <c r="O35" s="166"/>
      <c r="P35" s="166"/>
      <c r="Q35" s="16"/>
    </row>
    <row r="36" spans="1:17" s="17" customFormat="1" ht="13.5">
      <c r="A36" s="18" t="s">
        <v>118</v>
      </c>
      <c r="B36" s="184" t="s">
        <v>119</v>
      </c>
      <c r="C36" s="184"/>
      <c r="D36" s="184"/>
      <c r="E36" s="18">
        <v>41304</v>
      </c>
      <c r="F36" s="187" t="s">
        <v>120</v>
      </c>
      <c r="G36" s="188"/>
      <c r="H36" s="189"/>
      <c r="I36" s="19">
        <v>41412</v>
      </c>
      <c r="J36" s="166" t="s">
        <v>121</v>
      </c>
      <c r="K36" s="166"/>
      <c r="L36" s="166"/>
      <c r="M36" s="20">
        <v>41517</v>
      </c>
      <c r="N36" s="166" t="s">
        <v>122</v>
      </c>
      <c r="O36" s="166"/>
      <c r="P36" s="166"/>
      <c r="Q36" s="16"/>
    </row>
    <row r="37" spans="1:17" s="17" customFormat="1" ht="13.5">
      <c r="A37" s="148" t="s">
        <v>123</v>
      </c>
      <c r="B37" s="148"/>
      <c r="C37" s="148"/>
      <c r="D37" s="183"/>
      <c r="E37" s="18">
        <v>41307</v>
      </c>
      <c r="F37" s="184" t="s">
        <v>124</v>
      </c>
      <c r="G37" s="184"/>
      <c r="H37" s="184"/>
      <c r="I37" s="19">
        <v>41413</v>
      </c>
      <c r="J37" s="166" t="s">
        <v>125</v>
      </c>
      <c r="K37" s="166"/>
      <c r="L37" s="166"/>
      <c r="M37" s="19">
        <v>41518</v>
      </c>
      <c r="N37" s="166" t="s">
        <v>126</v>
      </c>
      <c r="O37" s="166"/>
      <c r="P37" s="166"/>
      <c r="Q37" s="16"/>
    </row>
    <row r="38" spans="1:17" s="17" customFormat="1" ht="13.5">
      <c r="A38" s="21" t="s">
        <v>127</v>
      </c>
      <c r="B38" s="177" t="s">
        <v>128</v>
      </c>
      <c r="C38" s="177"/>
      <c r="D38" s="177"/>
      <c r="E38" s="22"/>
      <c r="F38" s="185"/>
      <c r="G38" s="185"/>
      <c r="H38" s="186"/>
      <c r="I38" s="20">
        <v>41414</v>
      </c>
      <c r="J38" s="166" t="s">
        <v>129</v>
      </c>
      <c r="K38" s="166"/>
      <c r="L38" s="166"/>
      <c r="M38" s="19">
        <v>41519</v>
      </c>
      <c r="N38" s="166" t="s">
        <v>130</v>
      </c>
      <c r="O38" s="166"/>
      <c r="P38" s="166"/>
      <c r="Q38" s="16"/>
    </row>
    <row r="39" spans="1:17" s="17" customFormat="1" ht="13.5">
      <c r="A39" s="21" t="s">
        <v>131</v>
      </c>
      <c r="B39" s="177" t="s">
        <v>132</v>
      </c>
      <c r="C39" s="177"/>
      <c r="D39" s="177"/>
      <c r="E39" s="23"/>
      <c r="F39" s="23"/>
      <c r="G39" s="23"/>
      <c r="H39" s="23"/>
      <c r="I39" s="20">
        <v>41415</v>
      </c>
      <c r="J39" s="166" t="s">
        <v>133</v>
      </c>
      <c r="K39" s="166"/>
      <c r="L39" s="166"/>
      <c r="M39" s="19">
        <v>41520</v>
      </c>
      <c r="N39" s="166" t="s">
        <v>134</v>
      </c>
      <c r="O39" s="166"/>
      <c r="P39" s="166"/>
      <c r="Q39" s="16"/>
    </row>
    <row r="40" spans="1:17" s="17" customFormat="1" ht="13.5">
      <c r="A40" s="21" t="s">
        <v>135</v>
      </c>
      <c r="B40" s="177" t="s">
        <v>136</v>
      </c>
      <c r="C40" s="177"/>
      <c r="D40" s="177"/>
      <c r="E40" s="23"/>
      <c r="F40" s="23"/>
      <c r="G40" s="23"/>
      <c r="H40" s="23"/>
      <c r="I40" s="24"/>
      <c r="J40" s="24"/>
      <c r="K40" s="24"/>
      <c r="L40" s="24"/>
      <c r="M40" s="16"/>
    </row>
    <row r="41" spans="1:17" s="17" customFormat="1" ht="13.5">
      <c r="A41" s="21" t="s">
        <v>137</v>
      </c>
      <c r="B41" s="177" t="s">
        <v>138</v>
      </c>
      <c r="C41" s="177"/>
      <c r="D41" s="177"/>
      <c r="E41" s="23"/>
      <c r="F41" s="23"/>
      <c r="G41" s="23"/>
      <c r="H41" s="23"/>
      <c r="I41" s="24"/>
      <c r="J41" s="24"/>
      <c r="K41" s="24"/>
      <c r="L41" s="24"/>
      <c r="M41" s="16"/>
    </row>
    <row r="42" spans="1:17" s="17" customFormat="1" ht="13.5">
      <c r="A42" s="21" t="s">
        <v>139</v>
      </c>
      <c r="B42" s="177" t="s">
        <v>140</v>
      </c>
      <c r="C42" s="177"/>
      <c r="D42" s="177"/>
      <c r="E42" s="23"/>
      <c r="F42" s="23"/>
      <c r="G42" s="23"/>
      <c r="H42" s="23"/>
      <c r="I42" s="24"/>
      <c r="J42" s="24"/>
      <c r="K42" s="24"/>
      <c r="L42" s="24"/>
      <c r="M42" s="16"/>
    </row>
    <row r="43" spans="1:17" s="17" customFormat="1" ht="13.5">
      <c r="A43" s="21" t="s">
        <v>141</v>
      </c>
      <c r="B43" s="177" t="s">
        <v>142</v>
      </c>
      <c r="C43" s="177"/>
      <c r="D43" s="177"/>
      <c r="E43" s="23"/>
      <c r="F43" s="23"/>
      <c r="G43" s="23"/>
      <c r="H43" s="23"/>
      <c r="I43" s="24"/>
      <c r="J43" s="24"/>
      <c r="K43" s="24"/>
      <c r="L43" s="24"/>
      <c r="M43" s="23"/>
      <c r="N43" s="23"/>
      <c r="O43" s="23"/>
      <c r="P43" s="23"/>
      <c r="Q43" s="16"/>
    </row>
    <row r="44" spans="1:17" s="17" customFormat="1" ht="13.5">
      <c r="A44" s="23"/>
      <c r="B44" s="23"/>
      <c r="C44" s="23"/>
      <c r="D44" s="23"/>
      <c r="E44" s="24"/>
      <c r="F44" s="24"/>
      <c r="G44" s="24"/>
      <c r="H44" s="24"/>
      <c r="I44" s="23"/>
      <c r="J44" s="23"/>
      <c r="K44" s="23"/>
      <c r="L44" s="23"/>
      <c r="M44" s="16"/>
    </row>
    <row r="45" spans="1:17" s="17" customFormat="1" ht="13.5">
      <c r="A45" s="23"/>
      <c r="B45" s="23"/>
      <c r="C45" s="23"/>
      <c r="D45" s="23"/>
      <c r="E45" s="23"/>
      <c r="F45" s="23"/>
      <c r="G45" s="23"/>
      <c r="H45" s="23"/>
      <c r="I45" s="24"/>
      <c r="J45" s="24"/>
      <c r="K45" s="24"/>
      <c r="L45" s="24"/>
      <c r="M45" s="23"/>
      <c r="N45" s="23"/>
      <c r="O45" s="23"/>
      <c r="P45" s="23"/>
      <c r="Q45" s="16"/>
    </row>
    <row r="46" spans="1:17" s="17" customFormat="1" ht="13.5">
      <c r="A46" s="23"/>
      <c r="B46" s="23"/>
      <c r="C46" s="23"/>
      <c r="D46" s="23"/>
      <c r="E46" s="24"/>
      <c r="F46" s="24"/>
      <c r="G46" s="24"/>
      <c r="H46" s="23"/>
      <c r="I46" s="24"/>
      <c r="J46" s="24"/>
      <c r="K46" s="24"/>
      <c r="L46" s="24"/>
      <c r="M46" s="23"/>
      <c r="N46" s="23"/>
      <c r="O46" s="23"/>
      <c r="P46" s="23"/>
      <c r="Q46" s="16"/>
    </row>
    <row r="47" spans="1:17" s="26" customFormat="1" ht="13.5">
      <c r="A47" s="178" t="s">
        <v>143</v>
      </c>
      <c r="B47" s="179"/>
      <c r="C47" s="179"/>
      <c r="D47" s="179"/>
      <c r="E47" s="179"/>
      <c r="F47" s="179"/>
      <c r="G47" s="179"/>
      <c r="H47" s="179"/>
      <c r="I47" s="179"/>
      <c r="J47" s="179"/>
      <c r="K47" s="179"/>
      <c r="L47" s="179"/>
      <c r="M47" s="179"/>
      <c r="N47" s="179"/>
      <c r="O47" s="179"/>
      <c r="P47" s="179"/>
      <c r="Q47" s="25"/>
    </row>
    <row r="48" spans="1:17" s="26" customFormat="1" ht="13.5">
      <c r="A48" s="180" t="s">
        <v>144</v>
      </c>
      <c r="B48" s="181"/>
      <c r="C48" s="181"/>
      <c r="D48" s="182"/>
      <c r="E48" s="180" t="s">
        <v>145</v>
      </c>
      <c r="F48" s="181"/>
      <c r="G48" s="181"/>
      <c r="H48" s="182"/>
      <c r="I48" s="180" t="s">
        <v>146</v>
      </c>
      <c r="J48" s="181"/>
      <c r="K48" s="181"/>
      <c r="L48" s="182"/>
      <c r="M48" s="167" t="s">
        <v>147</v>
      </c>
      <c r="N48" s="168"/>
      <c r="O48" s="168"/>
      <c r="P48" s="175"/>
    </row>
    <row r="49" spans="1:17" s="26" customFormat="1" ht="13.5">
      <c r="A49" s="27">
        <v>31102</v>
      </c>
      <c r="B49" s="162" t="s">
        <v>148</v>
      </c>
      <c r="C49" s="163"/>
      <c r="D49" s="164"/>
      <c r="E49" s="28">
        <v>31202</v>
      </c>
      <c r="F49" s="172" t="s">
        <v>149</v>
      </c>
      <c r="G49" s="173"/>
      <c r="H49" s="174"/>
      <c r="I49" s="29">
        <v>31401</v>
      </c>
      <c r="J49" s="162" t="s">
        <v>150</v>
      </c>
      <c r="K49" s="163"/>
      <c r="L49" s="164"/>
      <c r="M49" s="29">
        <v>32103</v>
      </c>
      <c r="N49" s="162" t="s">
        <v>151</v>
      </c>
      <c r="O49" s="163"/>
      <c r="P49" s="164"/>
      <c r="Q49" s="25"/>
    </row>
    <row r="50" spans="1:17" s="26" customFormat="1" ht="13.5">
      <c r="A50" s="28">
        <v>31103</v>
      </c>
      <c r="B50" s="162" t="s">
        <v>152</v>
      </c>
      <c r="C50" s="163"/>
      <c r="D50" s="164"/>
      <c r="E50" s="28">
        <v>31203</v>
      </c>
      <c r="F50" s="172" t="s">
        <v>153</v>
      </c>
      <c r="G50" s="173"/>
      <c r="H50" s="174"/>
      <c r="I50" s="29">
        <v>31402</v>
      </c>
      <c r="J50" s="162" t="s">
        <v>154</v>
      </c>
      <c r="K50" s="163"/>
      <c r="L50" s="164"/>
      <c r="M50" s="29">
        <v>32105</v>
      </c>
      <c r="N50" s="162" t="s">
        <v>80</v>
      </c>
      <c r="O50" s="163"/>
      <c r="P50" s="164"/>
      <c r="Q50" s="25"/>
    </row>
    <row r="51" spans="1:17" s="26" customFormat="1" ht="13.5">
      <c r="A51" s="28">
        <v>31104</v>
      </c>
      <c r="B51" s="162" t="s">
        <v>155</v>
      </c>
      <c r="C51" s="163"/>
      <c r="D51" s="164"/>
      <c r="E51" s="28">
        <v>31204</v>
      </c>
      <c r="F51" s="172" t="s">
        <v>156</v>
      </c>
      <c r="G51" s="173"/>
      <c r="H51" s="174"/>
      <c r="I51" s="29">
        <v>31403</v>
      </c>
      <c r="J51" s="162" t="s">
        <v>157</v>
      </c>
      <c r="K51" s="163"/>
      <c r="L51" s="164"/>
      <c r="M51" s="29">
        <v>32109</v>
      </c>
      <c r="N51" s="162" t="s">
        <v>158</v>
      </c>
      <c r="O51" s="163"/>
      <c r="P51" s="164"/>
      <c r="Q51" s="25"/>
    </row>
    <row r="52" spans="1:17" s="26" customFormat="1" ht="13.5">
      <c r="A52" s="28">
        <v>31105</v>
      </c>
      <c r="B52" s="162" t="s">
        <v>159</v>
      </c>
      <c r="C52" s="163"/>
      <c r="D52" s="164"/>
      <c r="E52" s="28">
        <v>31205</v>
      </c>
      <c r="F52" s="172" t="s">
        <v>160</v>
      </c>
      <c r="G52" s="173"/>
      <c r="H52" s="174"/>
      <c r="I52" s="29">
        <v>31404</v>
      </c>
      <c r="J52" s="162" t="s">
        <v>161</v>
      </c>
      <c r="K52" s="163"/>
      <c r="L52" s="164"/>
      <c r="M52" s="29">
        <v>32112</v>
      </c>
      <c r="N52" s="162" t="s">
        <v>162</v>
      </c>
      <c r="O52" s="163"/>
      <c r="P52" s="164"/>
      <c r="Q52" s="25"/>
    </row>
    <row r="53" spans="1:17" s="26" customFormat="1" ht="13.5">
      <c r="A53" s="28">
        <v>31106</v>
      </c>
      <c r="B53" s="162" t="s">
        <v>163</v>
      </c>
      <c r="C53" s="163"/>
      <c r="D53" s="164"/>
      <c r="E53" s="28">
        <v>31206</v>
      </c>
      <c r="F53" s="172" t="s">
        <v>164</v>
      </c>
      <c r="G53" s="173"/>
      <c r="H53" s="174"/>
      <c r="I53" s="29">
        <v>31405</v>
      </c>
      <c r="J53" s="162" t="s">
        <v>165</v>
      </c>
      <c r="K53" s="163"/>
      <c r="L53" s="164"/>
      <c r="M53" s="29">
        <v>32203</v>
      </c>
      <c r="N53" s="162" t="s">
        <v>166</v>
      </c>
      <c r="O53" s="163"/>
      <c r="P53" s="164"/>
      <c r="Q53" s="25"/>
    </row>
    <row r="54" spans="1:17" s="26" customFormat="1" ht="13.5">
      <c r="A54" s="28">
        <v>31107</v>
      </c>
      <c r="B54" s="162" t="s">
        <v>167</v>
      </c>
      <c r="C54" s="163"/>
      <c r="D54" s="164"/>
      <c r="E54" s="28">
        <v>31207</v>
      </c>
      <c r="F54" s="172" t="s">
        <v>168</v>
      </c>
      <c r="G54" s="173"/>
      <c r="H54" s="174"/>
      <c r="I54" s="29">
        <v>31407</v>
      </c>
      <c r="J54" s="162" t="s">
        <v>169</v>
      </c>
      <c r="K54" s="163"/>
      <c r="L54" s="164"/>
      <c r="M54" s="30">
        <v>32205</v>
      </c>
      <c r="N54" s="162" t="s">
        <v>170</v>
      </c>
      <c r="O54" s="163"/>
      <c r="P54" s="164"/>
      <c r="Q54" s="25"/>
    </row>
    <row r="55" spans="1:17" s="26" customFormat="1" ht="13.5">
      <c r="A55" s="28">
        <v>31108</v>
      </c>
      <c r="B55" s="162" t="s">
        <v>171</v>
      </c>
      <c r="C55" s="163"/>
      <c r="D55" s="164"/>
      <c r="E55" s="28">
        <v>31208</v>
      </c>
      <c r="F55" s="172" t="s">
        <v>172</v>
      </c>
      <c r="G55" s="173"/>
      <c r="H55" s="174"/>
      <c r="I55" s="29">
        <v>31408</v>
      </c>
      <c r="J55" s="162" t="s">
        <v>173</v>
      </c>
      <c r="K55" s="163"/>
      <c r="L55" s="164"/>
      <c r="M55" s="30">
        <v>32208</v>
      </c>
      <c r="N55" s="162" t="s">
        <v>174</v>
      </c>
      <c r="O55" s="163"/>
      <c r="P55" s="164"/>
      <c r="Q55" s="25"/>
    </row>
    <row r="56" spans="1:17" s="26" customFormat="1" ht="13.5">
      <c r="A56" s="28">
        <v>31109</v>
      </c>
      <c r="B56" s="162" t="s">
        <v>175</v>
      </c>
      <c r="C56" s="163"/>
      <c r="D56" s="164"/>
      <c r="E56" s="28">
        <v>31209</v>
      </c>
      <c r="F56" s="172" t="s">
        <v>176</v>
      </c>
      <c r="G56" s="173"/>
      <c r="H56" s="174"/>
      <c r="I56" s="29">
        <v>31409</v>
      </c>
      <c r="J56" s="162" t="s">
        <v>177</v>
      </c>
      <c r="K56" s="163"/>
      <c r="L56" s="164"/>
      <c r="M56" s="30">
        <v>32306</v>
      </c>
      <c r="N56" s="162" t="s">
        <v>178</v>
      </c>
      <c r="O56" s="163"/>
      <c r="P56" s="164"/>
      <c r="Q56" s="25"/>
    </row>
    <row r="57" spans="1:17" s="26" customFormat="1" ht="13.5">
      <c r="A57" s="28">
        <v>31110</v>
      </c>
      <c r="B57" s="162" t="s">
        <v>179</v>
      </c>
      <c r="C57" s="163"/>
      <c r="D57" s="164"/>
      <c r="E57" s="28">
        <v>31210</v>
      </c>
      <c r="F57" s="172" t="s">
        <v>180</v>
      </c>
      <c r="G57" s="173"/>
      <c r="H57" s="174"/>
      <c r="I57" s="29">
        <v>31410</v>
      </c>
      <c r="J57" s="162" t="s">
        <v>181</v>
      </c>
      <c r="K57" s="163"/>
      <c r="L57" s="164"/>
      <c r="M57" s="30">
        <v>32402</v>
      </c>
      <c r="N57" s="162" t="s">
        <v>182</v>
      </c>
      <c r="O57" s="163"/>
      <c r="P57" s="164"/>
      <c r="Q57" s="25"/>
    </row>
    <row r="58" spans="1:17" s="26" customFormat="1" ht="13.5">
      <c r="A58" s="28">
        <v>31111</v>
      </c>
      <c r="B58" s="162" t="s">
        <v>183</v>
      </c>
      <c r="C58" s="163"/>
      <c r="D58" s="164"/>
      <c r="E58" s="28">
        <v>31211</v>
      </c>
      <c r="F58" s="172" t="s">
        <v>184</v>
      </c>
      <c r="G58" s="173"/>
      <c r="H58" s="174"/>
      <c r="I58" s="29">
        <v>31411</v>
      </c>
      <c r="J58" s="162" t="s">
        <v>77</v>
      </c>
      <c r="K58" s="163"/>
      <c r="L58" s="164"/>
      <c r="M58" s="30">
        <v>32502</v>
      </c>
      <c r="N58" s="162" t="s">
        <v>185</v>
      </c>
      <c r="O58" s="163"/>
      <c r="P58" s="164"/>
      <c r="Q58" s="25"/>
    </row>
    <row r="59" spans="1:17" s="26" customFormat="1" ht="13.5">
      <c r="A59" s="28">
        <v>31112</v>
      </c>
      <c r="B59" s="162" t="s">
        <v>186</v>
      </c>
      <c r="C59" s="163"/>
      <c r="D59" s="164"/>
      <c r="E59" s="28">
        <v>31212</v>
      </c>
      <c r="F59" s="172" t="s">
        <v>187</v>
      </c>
      <c r="G59" s="173"/>
      <c r="H59" s="174"/>
      <c r="I59" s="29">
        <v>31412</v>
      </c>
      <c r="J59" s="162" t="s">
        <v>188</v>
      </c>
      <c r="K59" s="163"/>
      <c r="L59" s="164"/>
      <c r="M59" s="29">
        <v>32504</v>
      </c>
      <c r="N59" s="162" t="s">
        <v>189</v>
      </c>
      <c r="O59" s="163"/>
      <c r="P59" s="164"/>
      <c r="Q59" s="25"/>
    </row>
    <row r="60" spans="1:17" s="26" customFormat="1" ht="13.5">
      <c r="A60" s="28">
        <v>31113</v>
      </c>
      <c r="B60" s="162" t="s">
        <v>190</v>
      </c>
      <c r="C60" s="163"/>
      <c r="D60" s="164"/>
      <c r="E60" s="28">
        <v>31214</v>
      </c>
      <c r="F60" s="172" t="s">
        <v>191</v>
      </c>
      <c r="G60" s="173"/>
      <c r="H60" s="174"/>
      <c r="I60" s="29">
        <v>31413</v>
      </c>
      <c r="J60" s="162" t="s">
        <v>192</v>
      </c>
      <c r="K60" s="163"/>
      <c r="L60" s="164"/>
      <c r="M60" s="29">
        <v>32505</v>
      </c>
      <c r="N60" s="162" t="s">
        <v>81</v>
      </c>
      <c r="O60" s="163"/>
      <c r="P60" s="164"/>
      <c r="Q60" s="25"/>
    </row>
    <row r="61" spans="1:17" s="26" customFormat="1" ht="13.5">
      <c r="A61" s="28">
        <v>31114</v>
      </c>
      <c r="B61" s="162" t="s">
        <v>193</v>
      </c>
      <c r="C61" s="163"/>
      <c r="D61" s="164"/>
      <c r="E61" s="28">
        <v>31215</v>
      </c>
      <c r="F61" s="172" t="s">
        <v>194</v>
      </c>
      <c r="G61" s="173"/>
      <c r="H61" s="174"/>
      <c r="I61" s="29">
        <v>31414</v>
      </c>
      <c r="J61" s="162" t="s">
        <v>195</v>
      </c>
      <c r="K61" s="163"/>
      <c r="L61" s="164"/>
      <c r="M61" s="29">
        <v>32506</v>
      </c>
      <c r="N61" s="162" t="s">
        <v>196</v>
      </c>
      <c r="O61" s="163"/>
      <c r="P61" s="164"/>
      <c r="Q61" s="25"/>
    </row>
    <row r="62" spans="1:17" s="26" customFormat="1" ht="13.5">
      <c r="A62" s="28">
        <v>31115</v>
      </c>
      <c r="B62" s="162" t="s">
        <v>197</v>
      </c>
      <c r="C62" s="163"/>
      <c r="D62" s="164"/>
      <c r="E62" s="28">
        <v>31216</v>
      </c>
      <c r="F62" s="172" t="s">
        <v>198</v>
      </c>
      <c r="G62" s="173"/>
      <c r="H62" s="174"/>
      <c r="I62" s="29">
        <v>31415</v>
      </c>
      <c r="J62" s="162" t="s">
        <v>199</v>
      </c>
      <c r="K62" s="163"/>
      <c r="L62" s="164"/>
      <c r="M62" s="29">
        <v>32507</v>
      </c>
      <c r="N62" s="162" t="s">
        <v>200</v>
      </c>
      <c r="O62" s="163"/>
      <c r="P62" s="164"/>
      <c r="Q62" s="25"/>
    </row>
    <row r="63" spans="1:17" s="26" customFormat="1" ht="13.5">
      <c r="A63" s="28">
        <v>31116</v>
      </c>
      <c r="B63" s="162" t="s">
        <v>201</v>
      </c>
      <c r="C63" s="163"/>
      <c r="D63" s="164"/>
      <c r="E63" s="28">
        <v>31218</v>
      </c>
      <c r="F63" s="172" t="s">
        <v>202</v>
      </c>
      <c r="G63" s="173"/>
      <c r="H63" s="174"/>
      <c r="I63" s="29">
        <v>31416</v>
      </c>
      <c r="J63" s="162" t="s">
        <v>203</v>
      </c>
      <c r="K63" s="163"/>
      <c r="L63" s="164"/>
      <c r="M63" s="29">
        <v>32603</v>
      </c>
      <c r="N63" s="162" t="s">
        <v>204</v>
      </c>
      <c r="O63" s="163"/>
      <c r="P63" s="164"/>
      <c r="Q63" s="25"/>
    </row>
    <row r="64" spans="1:17" s="26" customFormat="1" ht="13.5">
      <c r="A64" s="28">
        <v>31117</v>
      </c>
      <c r="B64" s="162" t="s">
        <v>205</v>
      </c>
      <c r="C64" s="163"/>
      <c r="D64" s="164"/>
      <c r="E64" s="31">
        <v>31220</v>
      </c>
      <c r="F64" s="172" t="s">
        <v>206</v>
      </c>
      <c r="G64" s="173"/>
      <c r="H64" s="174"/>
      <c r="I64" s="29">
        <v>31417</v>
      </c>
      <c r="J64" s="162" t="s">
        <v>207</v>
      </c>
      <c r="K64" s="163"/>
      <c r="L64" s="163"/>
      <c r="M64" s="176"/>
      <c r="N64" s="176"/>
      <c r="O64" s="176"/>
      <c r="P64" s="176"/>
      <c r="Q64" s="25"/>
    </row>
    <row r="65" spans="1:17" s="26" customFormat="1" ht="13.5">
      <c r="A65" s="28">
        <v>31118</v>
      </c>
      <c r="B65" s="162" t="s">
        <v>208</v>
      </c>
      <c r="C65" s="163"/>
      <c r="D65" s="164"/>
      <c r="E65" s="31">
        <v>31221</v>
      </c>
      <c r="F65" s="172" t="s">
        <v>209</v>
      </c>
      <c r="G65" s="173"/>
      <c r="H65" s="174"/>
      <c r="I65" s="29">
        <v>31418</v>
      </c>
      <c r="J65" s="162" t="s">
        <v>210</v>
      </c>
      <c r="K65" s="163"/>
      <c r="L65" s="163"/>
      <c r="M65" s="154" t="s">
        <v>254</v>
      </c>
      <c r="N65" s="155"/>
      <c r="O65" s="155"/>
      <c r="P65" s="156"/>
      <c r="Q65" s="25"/>
    </row>
    <row r="66" spans="1:17" s="26" customFormat="1" ht="13.5">
      <c r="A66" s="28">
        <v>31119</v>
      </c>
      <c r="B66" s="162" t="s">
        <v>211</v>
      </c>
      <c r="C66" s="163"/>
      <c r="D66" s="164"/>
      <c r="E66" s="167" t="s">
        <v>212</v>
      </c>
      <c r="F66" s="168"/>
      <c r="G66" s="168"/>
      <c r="H66" s="175"/>
      <c r="I66" s="29">
        <v>31419</v>
      </c>
      <c r="J66" s="162" t="s">
        <v>213</v>
      </c>
      <c r="K66" s="163"/>
      <c r="L66" s="163"/>
      <c r="M66" s="18">
        <v>33101</v>
      </c>
      <c r="N66" s="169" t="s">
        <v>256</v>
      </c>
      <c r="O66" s="170"/>
      <c r="P66" s="171"/>
      <c r="Q66" s="25"/>
    </row>
    <row r="67" spans="1:17" s="26" customFormat="1" ht="13.5">
      <c r="A67" s="28">
        <v>31120</v>
      </c>
      <c r="B67" s="162" t="s">
        <v>214</v>
      </c>
      <c r="C67" s="163"/>
      <c r="D67" s="164"/>
      <c r="E67" s="28">
        <v>31301</v>
      </c>
      <c r="F67" s="162" t="s">
        <v>76</v>
      </c>
      <c r="G67" s="163"/>
      <c r="H67" s="164"/>
      <c r="I67" s="29">
        <v>31420</v>
      </c>
      <c r="J67" s="162" t="s">
        <v>215</v>
      </c>
      <c r="K67" s="163"/>
      <c r="L67" s="163"/>
      <c r="M67" s="18">
        <v>33102</v>
      </c>
      <c r="N67" s="169" t="s">
        <v>258</v>
      </c>
      <c r="O67" s="170"/>
      <c r="P67" s="171"/>
      <c r="Q67" s="25"/>
    </row>
    <row r="68" spans="1:17" s="26" customFormat="1" ht="13.5">
      <c r="A68" s="28">
        <v>31121</v>
      </c>
      <c r="B68" s="162" t="s">
        <v>216</v>
      </c>
      <c r="C68" s="163"/>
      <c r="D68" s="164"/>
      <c r="E68" s="28">
        <v>31302</v>
      </c>
      <c r="F68" s="162" t="s">
        <v>217</v>
      </c>
      <c r="G68" s="163"/>
      <c r="H68" s="164"/>
      <c r="I68" s="29">
        <v>31421</v>
      </c>
      <c r="J68" s="162" t="s">
        <v>218</v>
      </c>
      <c r="K68" s="163"/>
      <c r="L68" s="163"/>
      <c r="M68" s="18">
        <v>33103</v>
      </c>
      <c r="N68" s="169" t="s">
        <v>259</v>
      </c>
      <c r="O68" s="170"/>
      <c r="P68" s="171"/>
      <c r="Q68" s="25"/>
    </row>
    <row r="69" spans="1:17" s="26" customFormat="1" ht="13.5">
      <c r="A69" s="28">
        <v>31122</v>
      </c>
      <c r="B69" s="162" t="s">
        <v>219</v>
      </c>
      <c r="C69" s="163"/>
      <c r="D69" s="164"/>
      <c r="E69" s="28">
        <v>31303</v>
      </c>
      <c r="F69" s="162" t="s">
        <v>220</v>
      </c>
      <c r="G69" s="163"/>
      <c r="H69" s="164"/>
      <c r="I69" s="167" t="s">
        <v>221</v>
      </c>
      <c r="J69" s="168"/>
      <c r="K69" s="168"/>
      <c r="L69" s="168"/>
      <c r="M69" s="18">
        <v>33202</v>
      </c>
      <c r="N69" s="166" t="s">
        <v>260</v>
      </c>
      <c r="O69" s="166"/>
      <c r="P69" s="166"/>
      <c r="Q69" s="25"/>
    </row>
    <row r="70" spans="1:17" s="26" customFormat="1" ht="13.5">
      <c r="A70" s="28">
        <v>31123</v>
      </c>
      <c r="B70" s="162" t="s">
        <v>222</v>
      </c>
      <c r="C70" s="163"/>
      <c r="D70" s="164"/>
      <c r="E70" s="28">
        <v>31304</v>
      </c>
      <c r="F70" s="162" t="s">
        <v>223</v>
      </c>
      <c r="G70" s="163"/>
      <c r="H70" s="164"/>
      <c r="I70" s="29">
        <v>31501</v>
      </c>
      <c r="J70" s="162" t="s">
        <v>224</v>
      </c>
      <c r="K70" s="163"/>
      <c r="L70" s="163"/>
      <c r="M70" s="18">
        <v>33301</v>
      </c>
      <c r="N70" s="166" t="s">
        <v>261</v>
      </c>
      <c r="O70" s="166"/>
      <c r="P70" s="166"/>
      <c r="Q70" s="25"/>
    </row>
    <row r="71" spans="1:17" s="26" customFormat="1" ht="13.5">
      <c r="A71" s="28">
        <v>31124</v>
      </c>
      <c r="B71" s="162" t="s">
        <v>225</v>
      </c>
      <c r="C71" s="163"/>
      <c r="D71" s="164"/>
      <c r="E71" s="28">
        <v>31305</v>
      </c>
      <c r="F71" s="162" t="s">
        <v>226</v>
      </c>
      <c r="G71" s="163"/>
      <c r="H71" s="164"/>
      <c r="I71" s="29">
        <v>31503</v>
      </c>
      <c r="J71" s="162" t="s">
        <v>227</v>
      </c>
      <c r="K71" s="163"/>
      <c r="L71" s="163"/>
      <c r="M71" s="18">
        <v>33302</v>
      </c>
      <c r="N71" s="166" t="s">
        <v>262</v>
      </c>
      <c r="O71" s="166"/>
      <c r="P71" s="166"/>
      <c r="Q71" s="25"/>
    </row>
    <row r="72" spans="1:17" s="26" customFormat="1" ht="13.5">
      <c r="A72" s="28">
        <v>31125</v>
      </c>
      <c r="B72" s="162" t="s">
        <v>228</v>
      </c>
      <c r="C72" s="163"/>
      <c r="D72" s="164"/>
      <c r="E72" s="28">
        <v>31306</v>
      </c>
      <c r="F72" s="162" t="s">
        <v>229</v>
      </c>
      <c r="G72" s="163"/>
      <c r="H72" s="164"/>
      <c r="I72" s="29">
        <v>31504</v>
      </c>
      <c r="J72" s="162" t="s">
        <v>230</v>
      </c>
      <c r="K72" s="163"/>
      <c r="L72" s="163"/>
      <c r="M72" s="38">
        <v>33501</v>
      </c>
      <c r="N72" s="166" t="s">
        <v>263</v>
      </c>
      <c r="O72" s="166"/>
      <c r="P72" s="166"/>
      <c r="Q72" s="25"/>
    </row>
    <row r="73" spans="1:17" s="26" customFormat="1" ht="13.5">
      <c r="A73" s="28">
        <v>31126</v>
      </c>
      <c r="B73" s="162" t="s">
        <v>75</v>
      </c>
      <c r="C73" s="163"/>
      <c r="D73" s="164"/>
      <c r="E73" s="28">
        <v>31307</v>
      </c>
      <c r="F73" s="162" t="s">
        <v>231</v>
      </c>
      <c r="G73" s="163"/>
      <c r="H73" s="164"/>
      <c r="I73" s="29">
        <v>31505</v>
      </c>
      <c r="J73" s="162" t="s">
        <v>232</v>
      </c>
      <c r="K73" s="163"/>
      <c r="L73" s="163"/>
      <c r="M73" s="23"/>
      <c r="N73" s="23"/>
      <c r="O73" s="23"/>
      <c r="P73" s="23"/>
      <c r="Q73" s="25"/>
    </row>
    <row r="74" spans="1:17" s="26" customFormat="1" ht="13.5">
      <c r="A74" s="28">
        <v>31127</v>
      </c>
      <c r="B74" s="162" t="s">
        <v>233</v>
      </c>
      <c r="C74" s="163"/>
      <c r="D74" s="164"/>
      <c r="E74" s="28">
        <v>31308</v>
      </c>
      <c r="F74" s="162" t="s">
        <v>234</v>
      </c>
      <c r="G74" s="163"/>
      <c r="H74" s="164"/>
      <c r="I74" s="30">
        <v>31506</v>
      </c>
      <c r="J74" s="162" t="s">
        <v>235</v>
      </c>
      <c r="K74" s="163"/>
      <c r="L74" s="163"/>
      <c r="M74" s="165" t="s">
        <v>264</v>
      </c>
      <c r="N74" s="165"/>
      <c r="O74" s="165"/>
      <c r="P74" s="165"/>
      <c r="Q74" s="25"/>
    </row>
    <row r="75" spans="1:17" s="26" customFormat="1" ht="13.5">
      <c r="A75" s="28">
        <v>31128</v>
      </c>
      <c r="B75" s="162" t="s">
        <v>236</v>
      </c>
      <c r="C75" s="163"/>
      <c r="D75" s="164"/>
      <c r="E75" s="28">
        <v>31309</v>
      </c>
      <c r="F75" s="162" t="s">
        <v>237</v>
      </c>
      <c r="G75" s="163"/>
      <c r="H75" s="164"/>
      <c r="I75" s="29">
        <v>31507</v>
      </c>
      <c r="J75" s="162" t="s">
        <v>238</v>
      </c>
      <c r="K75" s="163"/>
      <c r="L75" s="163"/>
      <c r="M75" s="148" t="s">
        <v>265</v>
      </c>
      <c r="N75" s="148"/>
      <c r="O75" s="148"/>
      <c r="P75" s="148"/>
      <c r="Q75" s="25"/>
    </row>
    <row r="76" spans="1:17" s="26" customFormat="1" ht="13.5">
      <c r="A76" s="28">
        <v>31129</v>
      </c>
      <c r="B76" s="162" t="s">
        <v>239</v>
      </c>
      <c r="C76" s="163"/>
      <c r="D76" s="164"/>
      <c r="E76" s="28">
        <v>31310</v>
      </c>
      <c r="F76" s="162" t="s">
        <v>240</v>
      </c>
      <c r="G76" s="163"/>
      <c r="H76" s="164"/>
      <c r="I76" s="29">
        <v>31508</v>
      </c>
      <c r="J76" s="162" t="s">
        <v>241</v>
      </c>
      <c r="K76" s="163"/>
      <c r="L76" s="163"/>
      <c r="M76" s="18">
        <v>61101</v>
      </c>
      <c r="N76" s="145" t="s">
        <v>266</v>
      </c>
      <c r="O76" s="146"/>
      <c r="P76" s="147"/>
      <c r="Q76" s="25"/>
    </row>
    <row r="77" spans="1:17" s="26" customFormat="1" ht="13.5">
      <c r="A77" s="33"/>
      <c r="B77" s="158"/>
      <c r="C77" s="158"/>
      <c r="D77" s="158"/>
      <c r="E77" s="28">
        <v>31311</v>
      </c>
      <c r="F77" s="162" t="s">
        <v>242</v>
      </c>
      <c r="G77" s="163"/>
      <c r="H77" s="164"/>
      <c r="I77" s="29">
        <v>31510</v>
      </c>
      <c r="J77" s="162" t="s">
        <v>243</v>
      </c>
      <c r="K77" s="163"/>
      <c r="L77" s="163"/>
      <c r="M77" s="18">
        <v>61103</v>
      </c>
      <c r="N77" s="145" t="s">
        <v>267</v>
      </c>
      <c r="O77" s="146"/>
      <c r="P77" s="147"/>
      <c r="Q77" s="25"/>
    </row>
    <row r="78" spans="1:17" s="26" customFormat="1" ht="13.5">
      <c r="A78" s="33"/>
      <c r="B78" s="158"/>
      <c r="C78" s="158"/>
      <c r="D78" s="158"/>
      <c r="E78" s="28">
        <v>31312</v>
      </c>
      <c r="F78" s="162" t="s">
        <v>244</v>
      </c>
      <c r="G78" s="163"/>
      <c r="H78" s="164"/>
      <c r="I78" s="30">
        <v>31511</v>
      </c>
      <c r="J78" s="162" t="s">
        <v>245</v>
      </c>
      <c r="K78" s="163"/>
      <c r="L78" s="163"/>
      <c r="M78" s="18">
        <v>61104</v>
      </c>
      <c r="N78" s="145" t="s">
        <v>268</v>
      </c>
      <c r="O78" s="146"/>
      <c r="P78" s="147"/>
      <c r="Q78" s="25"/>
    </row>
    <row r="79" spans="1:17" s="26" customFormat="1" ht="13.5">
      <c r="A79" s="33"/>
      <c r="B79" s="158"/>
      <c r="C79" s="158"/>
      <c r="D79" s="158"/>
      <c r="E79" s="28">
        <v>31313</v>
      </c>
      <c r="F79" s="162" t="s">
        <v>246</v>
      </c>
      <c r="G79" s="163"/>
      <c r="H79" s="164"/>
      <c r="I79" s="30">
        <v>31512</v>
      </c>
      <c r="J79" s="162" t="s">
        <v>247</v>
      </c>
      <c r="K79" s="163"/>
      <c r="L79" s="163"/>
      <c r="M79" s="18">
        <v>61105</v>
      </c>
      <c r="N79" s="145" t="s">
        <v>269</v>
      </c>
      <c r="O79" s="146"/>
      <c r="P79" s="147"/>
      <c r="Q79" s="25"/>
    </row>
    <row r="80" spans="1:17" s="26" customFormat="1" ht="13.5">
      <c r="A80" s="33"/>
      <c r="B80" s="158"/>
      <c r="C80" s="158"/>
      <c r="D80" s="158"/>
      <c r="E80" s="34">
        <v>31314</v>
      </c>
      <c r="F80" s="162" t="s">
        <v>248</v>
      </c>
      <c r="G80" s="163"/>
      <c r="H80" s="164"/>
      <c r="I80" s="30">
        <v>31514</v>
      </c>
      <c r="J80" s="162" t="s">
        <v>249</v>
      </c>
      <c r="K80" s="163"/>
      <c r="L80" s="163"/>
      <c r="M80" s="29">
        <v>61107</v>
      </c>
      <c r="N80" s="145" t="s">
        <v>270</v>
      </c>
      <c r="O80" s="146"/>
      <c r="P80" s="147"/>
      <c r="Q80" s="25"/>
    </row>
    <row r="81" spans="1:17" s="26" customFormat="1" ht="13.5">
      <c r="A81" s="33"/>
      <c r="B81" s="158"/>
      <c r="C81" s="158"/>
      <c r="D81" s="158"/>
      <c r="E81" s="35">
        <v>31316</v>
      </c>
      <c r="F81" s="162" t="s">
        <v>250</v>
      </c>
      <c r="G81" s="163"/>
      <c r="H81" s="164"/>
      <c r="I81" s="30">
        <v>31515</v>
      </c>
      <c r="J81" s="162" t="s">
        <v>251</v>
      </c>
      <c r="K81" s="163"/>
      <c r="L81" s="164"/>
      <c r="M81" s="18">
        <v>61401</v>
      </c>
      <c r="N81" s="145" t="s">
        <v>271</v>
      </c>
      <c r="O81" s="146"/>
      <c r="P81" s="147"/>
      <c r="Q81" s="25"/>
    </row>
    <row r="82" spans="1:17" s="26" customFormat="1" ht="13.5">
      <c r="A82" s="33"/>
      <c r="B82" s="158"/>
      <c r="C82" s="158"/>
      <c r="D82" s="158"/>
      <c r="E82" s="36">
        <v>31317</v>
      </c>
      <c r="F82" s="162" t="s">
        <v>252</v>
      </c>
      <c r="G82" s="163"/>
      <c r="H82" s="164"/>
      <c r="I82" s="30">
        <v>31516</v>
      </c>
      <c r="J82" s="162" t="s">
        <v>253</v>
      </c>
      <c r="K82" s="163"/>
      <c r="L82" s="164"/>
      <c r="M82" s="18">
        <v>61402</v>
      </c>
      <c r="N82" s="145" t="s">
        <v>272</v>
      </c>
      <c r="O82" s="146"/>
      <c r="P82" s="147"/>
      <c r="Q82" s="25"/>
    </row>
    <row r="83" spans="1:17" s="26" customFormat="1" ht="13.5">
      <c r="A83" s="33"/>
      <c r="B83" s="158"/>
      <c r="C83" s="158"/>
      <c r="D83" s="158"/>
      <c r="E83" s="33"/>
      <c r="F83" s="158"/>
      <c r="G83" s="158"/>
      <c r="H83" s="158"/>
      <c r="I83" s="30">
        <v>31602</v>
      </c>
      <c r="J83" s="162" t="s">
        <v>78</v>
      </c>
      <c r="K83" s="163"/>
      <c r="L83" s="164"/>
      <c r="M83" s="18">
        <v>61501</v>
      </c>
      <c r="N83" s="145" t="s">
        <v>273</v>
      </c>
      <c r="O83" s="146"/>
      <c r="P83" s="147"/>
      <c r="Q83" s="25"/>
    </row>
    <row r="84" spans="1:17" s="26" customFormat="1" ht="13.5">
      <c r="A84" s="159"/>
      <c r="B84" s="159"/>
      <c r="C84" s="159"/>
      <c r="D84" s="159"/>
      <c r="E84" s="33"/>
      <c r="F84" s="158"/>
      <c r="G84" s="158"/>
      <c r="H84" s="158"/>
      <c r="I84" s="30">
        <v>31603</v>
      </c>
      <c r="J84" s="162" t="s">
        <v>255</v>
      </c>
      <c r="K84" s="163"/>
      <c r="L84" s="164"/>
      <c r="M84" s="148" t="s">
        <v>274</v>
      </c>
      <c r="N84" s="148"/>
      <c r="O84" s="148"/>
      <c r="P84" s="148"/>
      <c r="Q84" s="25"/>
    </row>
    <row r="85" spans="1:17" s="26" customFormat="1" ht="13.5">
      <c r="A85" s="122"/>
      <c r="B85" s="161"/>
      <c r="C85" s="161"/>
      <c r="D85" s="161"/>
      <c r="E85" s="33"/>
      <c r="F85" s="158"/>
      <c r="G85" s="158"/>
      <c r="H85" s="158"/>
      <c r="I85" s="29">
        <v>31604</v>
      </c>
      <c r="J85" s="162" t="s">
        <v>257</v>
      </c>
      <c r="K85" s="163"/>
      <c r="L85" s="164"/>
      <c r="M85" s="18">
        <v>62101</v>
      </c>
      <c r="N85" s="145" t="s">
        <v>275</v>
      </c>
      <c r="O85" s="146"/>
      <c r="P85" s="147"/>
      <c r="Q85" s="25"/>
    </row>
    <row r="86" spans="1:17" s="17" customFormat="1" ht="13.5">
      <c r="A86" s="122"/>
      <c r="B86" s="161"/>
      <c r="C86" s="161"/>
      <c r="D86" s="161"/>
      <c r="E86" s="23"/>
      <c r="F86" s="23"/>
      <c r="G86" s="23"/>
      <c r="H86" s="23"/>
      <c r="I86" s="23"/>
      <c r="J86" s="23"/>
      <c r="K86" s="23"/>
      <c r="L86" s="23"/>
      <c r="M86" s="18">
        <v>62501</v>
      </c>
      <c r="N86" s="145" t="s">
        <v>276</v>
      </c>
      <c r="O86" s="146"/>
      <c r="P86" s="147"/>
      <c r="Q86" s="16"/>
    </row>
    <row r="87" spans="1:17" s="17" customFormat="1" ht="13.5">
      <c r="A87" s="122"/>
      <c r="B87" s="161"/>
      <c r="C87" s="161"/>
      <c r="D87" s="161"/>
      <c r="E87" s="23"/>
      <c r="F87" s="23"/>
      <c r="G87" s="23"/>
      <c r="H87" s="23"/>
      <c r="I87" s="23"/>
      <c r="J87" s="23"/>
      <c r="K87" s="23"/>
      <c r="L87" s="23"/>
      <c r="M87" s="18">
        <v>62601</v>
      </c>
      <c r="N87" s="145" t="s">
        <v>277</v>
      </c>
      <c r="O87" s="146"/>
      <c r="P87" s="147"/>
      <c r="Q87" s="16"/>
    </row>
    <row r="88" spans="1:17" s="17" customFormat="1" ht="13.5">
      <c r="A88" s="122"/>
      <c r="B88" s="161"/>
      <c r="C88" s="161"/>
      <c r="D88" s="161"/>
      <c r="E88" s="23"/>
      <c r="F88" s="23"/>
      <c r="G88" s="23"/>
      <c r="H88" s="23"/>
      <c r="I88" s="23"/>
      <c r="J88" s="23"/>
      <c r="K88" s="23"/>
      <c r="L88" s="23"/>
      <c r="M88" s="148" t="s">
        <v>278</v>
      </c>
      <c r="N88" s="148"/>
      <c r="O88" s="148"/>
      <c r="P88" s="148"/>
      <c r="Q88" s="16"/>
    </row>
    <row r="89" spans="1:17" s="17" customFormat="1" ht="13.5">
      <c r="A89" s="122"/>
      <c r="B89" s="161"/>
      <c r="C89" s="161"/>
      <c r="D89" s="161"/>
      <c r="E89" s="23"/>
      <c r="F89" s="23"/>
      <c r="G89" s="23"/>
      <c r="H89" s="23"/>
      <c r="I89" s="37"/>
      <c r="J89" s="37"/>
      <c r="K89" s="37"/>
      <c r="L89" s="37"/>
      <c r="M89" s="18">
        <v>63102</v>
      </c>
      <c r="N89" s="145" t="s">
        <v>279</v>
      </c>
      <c r="O89" s="146"/>
      <c r="P89" s="147"/>
      <c r="Q89" s="16"/>
    </row>
    <row r="90" spans="1:17" s="17" customFormat="1" ht="13.5">
      <c r="A90" s="122"/>
      <c r="B90" s="161"/>
      <c r="C90" s="161"/>
      <c r="D90" s="161"/>
      <c r="E90" s="23"/>
      <c r="F90" s="23"/>
      <c r="G90" s="23"/>
      <c r="H90" s="23"/>
      <c r="I90" s="37"/>
      <c r="J90" s="37"/>
      <c r="K90" s="37"/>
      <c r="L90" s="37"/>
      <c r="M90" s="18">
        <v>63201</v>
      </c>
      <c r="N90" s="145" t="s">
        <v>280</v>
      </c>
      <c r="O90" s="146"/>
      <c r="P90" s="147"/>
      <c r="Q90" s="16"/>
    </row>
    <row r="91" spans="1:17" s="17" customFormat="1" ht="13.5">
      <c r="A91" s="123"/>
      <c r="B91" s="161"/>
      <c r="C91" s="161"/>
      <c r="D91" s="161"/>
      <c r="E91" s="23"/>
      <c r="F91" s="40"/>
      <c r="G91" s="40"/>
      <c r="H91" s="40"/>
      <c r="I91" s="40"/>
      <c r="J91" s="37"/>
      <c r="K91" s="37"/>
      <c r="L91" s="37"/>
      <c r="M91" s="18">
        <v>63501</v>
      </c>
      <c r="N91" s="145" t="s">
        <v>281</v>
      </c>
      <c r="O91" s="146"/>
      <c r="P91" s="147"/>
      <c r="Q91" s="16"/>
    </row>
    <row r="92" spans="1:17" s="17" customFormat="1" ht="13.5">
      <c r="A92" s="40"/>
      <c r="B92" s="40"/>
      <c r="C92" s="40"/>
      <c r="D92" s="40"/>
      <c r="E92" s="23"/>
      <c r="F92" s="40"/>
      <c r="G92" s="40"/>
      <c r="H92" s="40"/>
      <c r="I92" s="40"/>
      <c r="J92" s="37"/>
      <c r="K92" s="37"/>
      <c r="L92" s="37"/>
      <c r="M92" s="18">
        <v>63502</v>
      </c>
      <c r="N92" s="145" t="s">
        <v>83</v>
      </c>
      <c r="O92" s="146"/>
      <c r="P92" s="147"/>
      <c r="Q92" s="16"/>
    </row>
    <row r="93" spans="1:17" s="17" customFormat="1" ht="13.5">
      <c r="A93" s="159"/>
      <c r="B93" s="159"/>
      <c r="C93" s="159"/>
      <c r="D93" s="159"/>
      <c r="E93" s="23"/>
      <c r="F93" s="160"/>
      <c r="G93" s="160"/>
      <c r="H93" s="160"/>
      <c r="I93" s="160"/>
      <c r="J93" s="37"/>
      <c r="K93" s="37"/>
      <c r="L93" s="37"/>
      <c r="M93" s="18">
        <v>63603</v>
      </c>
      <c r="N93" s="145" t="s">
        <v>282</v>
      </c>
      <c r="O93" s="146"/>
      <c r="P93" s="147"/>
      <c r="Q93" s="16"/>
    </row>
    <row r="94" spans="1:17" s="17" customFormat="1" ht="13.5">
      <c r="A94" s="160"/>
      <c r="B94" s="160"/>
      <c r="C94" s="160"/>
      <c r="D94" s="160"/>
      <c r="E94" s="23"/>
      <c r="F94" s="45"/>
      <c r="G94" s="159"/>
      <c r="H94" s="159"/>
      <c r="I94" s="159"/>
      <c r="J94" s="23"/>
      <c r="K94" s="40"/>
      <c r="L94" s="40"/>
      <c r="M94" s="39"/>
      <c r="N94" s="39"/>
      <c r="O94" s="39"/>
      <c r="P94" s="23"/>
      <c r="Q94" s="16"/>
    </row>
    <row r="95" spans="1:17" s="17" customFormat="1" ht="13.5">
      <c r="A95" s="122"/>
      <c r="B95" s="157"/>
      <c r="C95" s="157"/>
      <c r="D95" s="157"/>
      <c r="E95" s="23"/>
      <c r="F95" s="45"/>
      <c r="G95" s="159"/>
      <c r="H95" s="159"/>
      <c r="I95" s="159"/>
      <c r="J95" s="39"/>
      <c r="K95" s="39"/>
      <c r="L95" s="39"/>
      <c r="M95" s="39"/>
      <c r="N95" s="39"/>
      <c r="O95" s="39"/>
      <c r="P95" s="23"/>
      <c r="Q95" s="16"/>
    </row>
    <row r="96" spans="1:17" s="17" customFormat="1" ht="13.5">
      <c r="A96" s="122"/>
      <c r="B96" s="157"/>
      <c r="C96" s="157"/>
      <c r="D96" s="157"/>
      <c r="E96" s="23"/>
      <c r="F96" s="45"/>
      <c r="G96" s="159"/>
      <c r="H96" s="159"/>
      <c r="I96" s="159"/>
      <c r="J96" s="39"/>
      <c r="K96" s="39"/>
      <c r="L96" s="32"/>
      <c r="M96" s="158"/>
      <c r="N96" s="158"/>
      <c r="O96" s="158"/>
      <c r="P96" s="23"/>
      <c r="Q96" s="16"/>
    </row>
    <row r="97" spans="1:17" s="17" customFormat="1" ht="13.5">
      <c r="A97" s="122"/>
      <c r="B97" s="157"/>
      <c r="C97" s="157"/>
      <c r="D97" s="157"/>
      <c r="E97" s="23"/>
      <c r="F97" s="45"/>
      <c r="G97" s="159"/>
      <c r="H97" s="159"/>
      <c r="I97" s="159"/>
      <c r="J97" s="39"/>
      <c r="K97" s="39"/>
      <c r="L97" s="32"/>
      <c r="M97" s="158"/>
      <c r="N97" s="158"/>
      <c r="O97" s="158"/>
      <c r="P97" s="23"/>
      <c r="Q97" s="16"/>
    </row>
    <row r="98" spans="1:17" s="17" customFormat="1" ht="13.5">
      <c r="A98" s="122"/>
      <c r="B98" s="157"/>
      <c r="C98" s="157"/>
      <c r="D98" s="157"/>
      <c r="E98" s="23"/>
      <c r="F98" s="45"/>
      <c r="G98" s="159"/>
      <c r="H98" s="159"/>
      <c r="I98" s="159"/>
      <c r="J98" s="39"/>
      <c r="K98" s="39"/>
      <c r="L98" s="32"/>
      <c r="M98" s="158"/>
      <c r="N98" s="158"/>
      <c r="O98" s="158"/>
      <c r="P98" s="23"/>
      <c r="Q98" s="16"/>
    </row>
    <row r="99" spans="1:17" s="17" customFormat="1" ht="13.5">
      <c r="A99" s="32"/>
      <c r="B99" s="157"/>
      <c r="C99" s="157"/>
      <c r="D99" s="157"/>
      <c r="E99" s="23"/>
      <c r="F99" s="45"/>
      <c r="G99" s="159"/>
      <c r="H99" s="159"/>
      <c r="I99" s="159"/>
      <c r="J99" s="39"/>
      <c r="K99" s="39"/>
      <c r="L99" s="32"/>
      <c r="M99" s="158"/>
      <c r="N99" s="158"/>
      <c r="O99" s="158"/>
      <c r="P99" s="23"/>
      <c r="Q99" s="16"/>
    </row>
    <row r="100" spans="1:17" s="17" customFormat="1" ht="13.5">
      <c r="A100" s="122"/>
      <c r="B100" s="157"/>
      <c r="C100" s="157"/>
      <c r="D100" s="157"/>
      <c r="E100" s="23"/>
      <c r="F100" s="45"/>
      <c r="G100" s="159"/>
      <c r="H100" s="159"/>
      <c r="I100" s="159"/>
      <c r="J100" s="39"/>
      <c r="K100" s="39"/>
      <c r="L100" s="32"/>
      <c r="M100" s="158"/>
      <c r="N100" s="158"/>
      <c r="O100" s="158"/>
      <c r="P100" s="23"/>
      <c r="Q100" s="16"/>
    </row>
    <row r="101" spans="1:17" s="17" customFormat="1" ht="13.5">
      <c r="A101" s="122"/>
      <c r="B101" s="157"/>
      <c r="C101" s="157"/>
      <c r="D101" s="157"/>
      <c r="E101" s="23"/>
      <c r="F101" s="45"/>
      <c r="G101" s="159"/>
      <c r="H101" s="159"/>
      <c r="I101" s="159"/>
      <c r="J101" s="39"/>
      <c r="K101" s="39"/>
      <c r="L101" s="32"/>
      <c r="M101" s="158"/>
      <c r="N101" s="158"/>
      <c r="O101" s="158"/>
      <c r="P101" s="23"/>
      <c r="Q101" s="16"/>
    </row>
    <row r="102" spans="1:17" s="17" customFormat="1" ht="13.5">
      <c r="A102" s="122"/>
      <c r="B102" s="157"/>
      <c r="C102" s="157"/>
      <c r="D102" s="157"/>
      <c r="E102" s="23"/>
      <c r="F102" s="45"/>
      <c r="G102" s="159"/>
      <c r="H102" s="159"/>
      <c r="I102" s="159"/>
      <c r="J102" s="39"/>
      <c r="K102" s="39"/>
      <c r="L102" s="32"/>
      <c r="M102" s="158"/>
      <c r="N102" s="158"/>
      <c r="O102" s="158"/>
      <c r="P102" s="23"/>
      <c r="Q102" s="16"/>
    </row>
    <row r="103" spans="1:17" s="17" customFormat="1" ht="13.5">
      <c r="A103" s="160"/>
      <c r="B103" s="160"/>
      <c r="C103" s="160"/>
      <c r="D103" s="160"/>
      <c r="E103" s="23"/>
      <c r="F103" s="41"/>
      <c r="G103" s="159"/>
      <c r="H103" s="159"/>
      <c r="I103" s="159"/>
      <c r="J103" s="39"/>
      <c r="K103" s="39"/>
      <c r="L103" s="32"/>
      <c r="M103" s="158"/>
      <c r="N103" s="158"/>
      <c r="O103" s="158"/>
      <c r="P103" s="23"/>
      <c r="Q103" s="16"/>
    </row>
    <row r="104" spans="1:17" s="17" customFormat="1" ht="13.5">
      <c r="A104" s="122"/>
      <c r="B104" s="157"/>
      <c r="C104" s="157"/>
      <c r="D104" s="157"/>
      <c r="E104" s="23"/>
      <c r="F104" s="41"/>
      <c r="G104" s="159"/>
      <c r="H104" s="159"/>
      <c r="I104" s="159"/>
      <c r="J104" s="39"/>
      <c r="K104" s="39"/>
      <c r="L104" s="32"/>
      <c r="M104" s="158"/>
      <c r="N104" s="158"/>
      <c r="O104" s="158"/>
      <c r="P104" s="23"/>
      <c r="Q104" s="16"/>
    </row>
    <row r="105" spans="1:17" s="17" customFormat="1" ht="13.5">
      <c r="A105" s="122"/>
      <c r="B105" s="157"/>
      <c r="C105" s="157"/>
      <c r="D105" s="157"/>
      <c r="E105" s="23"/>
      <c r="F105" s="41"/>
      <c r="G105" s="159"/>
      <c r="H105" s="159"/>
      <c r="I105" s="159"/>
      <c r="J105" s="39"/>
      <c r="K105" s="39"/>
      <c r="L105" s="32"/>
      <c r="M105" s="158"/>
      <c r="N105" s="158"/>
      <c r="O105" s="158"/>
      <c r="P105" s="23"/>
      <c r="Q105" s="16"/>
    </row>
    <row r="106" spans="1:17" s="17" customFormat="1" ht="13.5">
      <c r="A106" s="122"/>
      <c r="B106" s="157"/>
      <c r="C106" s="157"/>
      <c r="D106" s="157"/>
      <c r="E106" s="23"/>
      <c r="F106" s="45"/>
      <c r="G106" s="159"/>
      <c r="H106" s="159"/>
      <c r="I106" s="159"/>
      <c r="J106" s="39"/>
      <c r="K106" s="39"/>
      <c r="L106" s="32"/>
      <c r="M106" s="158"/>
      <c r="N106" s="158"/>
      <c r="O106" s="158"/>
      <c r="P106" s="23"/>
      <c r="Q106" s="16"/>
    </row>
    <row r="107" spans="1:17" s="17" customFormat="1" ht="13.5">
      <c r="A107" s="160"/>
      <c r="B107" s="160"/>
      <c r="C107" s="160"/>
      <c r="D107" s="160"/>
      <c r="E107" s="23"/>
      <c r="F107" s="45"/>
      <c r="G107" s="159"/>
      <c r="H107" s="159"/>
      <c r="I107" s="159"/>
      <c r="J107" s="39"/>
      <c r="K107" s="39"/>
      <c r="L107" s="32"/>
      <c r="M107" s="158"/>
      <c r="N107" s="158"/>
      <c r="O107" s="158"/>
      <c r="P107" s="23"/>
      <c r="Q107" s="16"/>
    </row>
    <row r="108" spans="1:17" s="17" customFormat="1" ht="13.5">
      <c r="A108" s="122"/>
      <c r="B108" s="157"/>
      <c r="C108" s="157"/>
      <c r="D108" s="157"/>
      <c r="E108" s="23"/>
      <c r="F108" s="45"/>
      <c r="G108" s="159"/>
      <c r="H108" s="159"/>
      <c r="I108" s="159"/>
      <c r="J108" s="39"/>
      <c r="K108" s="39"/>
      <c r="L108" s="32"/>
      <c r="M108" s="158"/>
      <c r="N108" s="158"/>
      <c r="O108" s="158"/>
      <c r="P108" s="23"/>
      <c r="Q108" s="16"/>
    </row>
    <row r="109" spans="1:17" s="17" customFormat="1" ht="13.5">
      <c r="A109" s="122"/>
      <c r="B109" s="157"/>
      <c r="C109" s="157"/>
      <c r="D109" s="157"/>
      <c r="E109" s="23"/>
      <c r="F109" s="45"/>
      <c r="G109" s="159"/>
      <c r="H109" s="159"/>
      <c r="I109" s="159"/>
      <c r="J109" s="39"/>
      <c r="K109" s="39"/>
      <c r="L109" s="32"/>
      <c r="M109" s="158"/>
      <c r="N109" s="158"/>
      <c r="O109" s="158"/>
      <c r="P109" s="23"/>
      <c r="Q109" s="16"/>
    </row>
    <row r="110" spans="1:17" s="17" customFormat="1" ht="13.5">
      <c r="A110" s="122"/>
      <c r="B110" s="157"/>
      <c r="C110" s="157"/>
      <c r="D110" s="157"/>
      <c r="E110" s="23"/>
      <c r="F110" s="41"/>
      <c r="G110" s="42"/>
      <c r="H110" s="42"/>
      <c r="I110" s="42"/>
      <c r="J110" s="39"/>
      <c r="K110" s="39"/>
      <c r="L110" s="32"/>
      <c r="M110" s="158"/>
      <c r="N110" s="158"/>
      <c r="O110" s="158"/>
      <c r="P110" s="23"/>
      <c r="Q110" s="16"/>
    </row>
    <row r="111" spans="1:17" s="17" customFormat="1" ht="13.5">
      <c r="A111" s="122"/>
      <c r="B111" s="157"/>
      <c r="C111" s="157"/>
      <c r="D111" s="157"/>
      <c r="E111" s="23"/>
      <c r="F111" s="41"/>
      <c r="G111" s="42"/>
      <c r="H111" s="42"/>
      <c r="I111" s="42"/>
      <c r="J111" s="23"/>
      <c r="K111" s="40"/>
      <c r="L111" s="32"/>
      <c r="M111" s="158"/>
      <c r="N111" s="158"/>
      <c r="O111" s="158"/>
      <c r="P111" s="23"/>
      <c r="Q111" s="16"/>
    </row>
    <row r="112" spans="1:17" s="17" customFormat="1" ht="13.5">
      <c r="A112" s="122"/>
      <c r="B112" s="157"/>
      <c r="C112" s="157"/>
      <c r="D112" s="157"/>
      <c r="E112" s="23"/>
      <c r="F112" s="23"/>
      <c r="G112" s="23"/>
      <c r="H112" s="23"/>
      <c r="I112" s="23"/>
      <c r="J112" s="23"/>
      <c r="K112" s="40"/>
      <c r="L112" s="43"/>
      <c r="M112" s="43"/>
      <c r="N112" s="43"/>
      <c r="O112" s="43"/>
      <c r="P112" s="23"/>
      <c r="Q112" s="16"/>
    </row>
    <row r="113" spans="1:17" s="17" customFormat="1" ht="13.5">
      <c r="A113" s="124"/>
      <c r="B113" s="124"/>
      <c r="C113" s="124"/>
      <c r="D113" s="124"/>
      <c r="E113" s="23"/>
      <c r="J113" s="23"/>
      <c r="K113" s="23"/>
      <c r="L113" s="23"/>
      <c r="M113" s="44"/>
      <c r="N113" s="44"/>
      <c r="O113" s="44"/>
      <c r="P113" s="44"/>
      <c r="Q113" s="16"/>
    </row>
    <row r="114" spans="1:17" s="17" customFormat="1" ht="13.5">
      <c r="A114" s="124"/>
      <c r="B114" s="124"/>
      <c r="C114" s="124"/>
      <c r="D114" s="124"/>
      <c r="E114" s="23"/>
      <c r="J114" s="23"/>
      <c r="K114" s="23"/>
      <c r="L114" s="23"/>
      <c r="M114" s="44"/>
      <c r="N114" s="44"/>
      <c r="O114" s="44"/>
      <c r="P114" s="44"/>
      <c r="Q114" s="16"/>
    </row>
  </sheetData>
  <sheetProtection algorithmName="SHA-512" hashValue="IQ/oX+3odjmdK8Aw8sm2CHyVCcsl4ojwqj2JDBXT3mNQ+4E9FQDZFmhKA8pkYgmoWDqfXoLhc/kSLj1iv9Pr7A==" saltValue="lN0LTlxRhD4zFqh8e02HIg==" spinCount="100000" sheet="1" objects="1" scenarios="1"/>
  <sortState ref="A26:C182">
    <sortCondition ref="B26:B182"/>
  </sortState>
  <mergeCells count="277">
    <mergeCell ref="B29:D29"/>
    <mergeCell ref="F29:H29"/>
    <mergeCell ref="J29:L29"/>
    <mergeCell ref="N29:P29"/>
    <mergeCell ref="B30:D30"/>
    <mergeCell ref="F30:H30"/>
    <mergeCell ref="J30:L30"/>
    <mergeCell ref="N30:P30"/>
    <mergeCell ref="B12:N13"/>
    <mergeCell ref="A27:O27"/>
    <mergeCell ref="A28:D28"/>
    <mergeCell ref="E28:H28"/>
    <mergeCell ref="I28:L28"/>
    <mergeCell ref="M28:P28"/>
    <mergeCell ref="A26:P26"/>
    <mergeCell ref="B33:D33"/>
    <mergeCell ref="E33:H33"/>
    <mergeCell ref="J33:L33"/>
    <mergeCell ref="N33:P33"/>
    <mergeCell ref="B34:D34"/>
    <mergeCell ref="F34:H34"/>
    <mergeCell ref="J34:L34"/>
    <mergeCell ref="N34:P34"/>
    <mergeCell ref="B31:D31"/>
    <mergeCell ref="F31:H31"/>
    <mergeCell ref="J31:L31"/>
    <mergeCell ref="N31:P31"/>
    <mergeCell ref="B32:D32"/>
    <mergeCell ref="F32:H32"/>
    <mergeCell ref="J32:L32"/>
    <mergeCell ref="N32:P32"/>
    <mergeCell ref="A37:D37"/>
    <mergeCell ref="F37:H37"/>
    <mergeCell ref="J37:L37"/>
    <mergeCell ref="N37:P37"/>
    <mergeCell ref="B38:D38"/>
    <mergeCell ref="F38:H38"/>
    <mergeCell ref="J38:L38"/>
    <mergeCell ref="N38:P38"/>
    <mergeCell ref="B35:D35"/>
    <mergeCell ref="F35:H35"/>
    <mergeCell ref="J35:L35"/>
    <mergeCell ref="N35:P35"/>
    <mergeCell ref="B36:D36"/>
    <mergeCell ref="F36:H36"/>
    <mergeCell ref="J36:L36"/>
    <mergeCell ref="N36:P36"/>
    <mergeCell ref="B42:D42"/>
    <mergeCell ref="B43:D43"/>
    <mergeCell ref="A47:P47"/>
    <mergeCell ref="A48:D48"/>
    <mergeCell ref="E48:H48"/>
    <mergeCell ref="I48:L48"/>
    <mergeCell ref="M48:P48"/>
    <mergeCell ref="B39:D39"/>
    <mergeCell ref="J39:L39"/>
    <mergeCell ref="N39:P39"/>
    <mergeCell ref="B40:D40"/>
    <mergeCell ref="B41:D41"/>
    <mergeCell ref="B51:D51"/>
    <mergeCell ref="F51:H51"/>
    <mergeCell ref="J51:L51"/>
    <mergeCell ref="N51:P51"/>
    <mergeCell ref="B52:D52"/>
    <mergeCell ref="F52:H52"/>
    <mergeCell ref="J52:L52"/>
    <mergeCell ref="N52:P52"/>
    <mergeCell ref="B49:D49"/>
    <mergeCell ref="F49:H49"/>
    <mergeCell ref="J49:L49"/>
    <mergeCell ref="N49:P49"/>
    <mergeCell ref="B50:D50"/>
    <mergeCell ref="F50:H50"/>
    <mergeCell ref="J50:L50"/>
    <mergeCell ref="N50:P50"/>
    <mergeCell ref="B55:D55"/>
    <mergeCell ref="F55:H55"/>
    <mergeCell ref="J55:L55"/>
    <mergeCell ref="N55:P55"/>
    <mergeCell ref="B56:D56"/>
    <mergeCell ref="F56:H56"/>
    <mergeCell ref="J56:L56"/>
    <mergeCell ref="N56:P56"/>
    <mergeCell ref="B53:D53"/>
    <mergeCell ref="F53:H53"/>
    <mergeCell ref="J53:L53"/>
    <mergeCell ref="N53:P53"/>
    <mergeCell ref="B54:D54"/>
    <mergeCell ref="F54:H54"/>
    <mergeCell ref="J54:L54"/>
    <mergeCell ref="N54:P54"/>
    <mergeCell ref="B59:D59"/>
    <mergeCell ref="F59:H59"/>
    <mergeCell ref="J59:L59"/>
    <mergeCell ref="N59:P59"/>
    <mergeCell ref="B60:D60"/>
    <mergeCell ref="F60:H60"/>
    <mergeCell ref="J60:L60"/>
    <mergeCell ref="N60:P60"/>
    <mergeCell ref="B57:D57"/>
    <mergeCell ref="F57:H57"/>
    <mergeCell ref="J57:L57"/>
    <mergeCell ref="N57:P57"/>
    <mergeCell ref="B58:D58"/>
    <mergeCell ref="F58:H58"/>
    <mergeCell ref="J58:L58"/>
    <mergeCell ref="N58:P58"/>
    <mergeCell ref="B63:D63"/>
    <mergeCell ref="F63:H63"/>
    <mergeCell ref="J63:L63"/>
    <mergeCell ref="N63:P63"/>
    <mergeCell ref="B64:D64"/>
    <mergeCell ref="F64:H64"/>
    <mergeCell ref="J64:L64"/>
    <mergeCell ref="M64:P64"/>
    <mergeCell ref="B61:D61"/>
    <mergeCell ref="F61:H61"/>
    <mergeCell ref="J61:L61"/>
    <mergeCell ref="N61:P61"/>
    <mergeCell ref="B62:D62"/>
    <mergeCell ref="F62:H62"/>
    <mergeCell ref="J62:L62"/>
    <mergeCell ref="N62:P62"/>
    <mergeCell ref="B67:D67"/>
    <mergeCell ref="F67:H67"/>
    <mergeCell ref="J67:L67"/>
    <mergeCell ref="N67:P67"/>
    <mergeCell ref="B68:D68"/>
    <mergeCell ref="F68:H68"/>
    <mergeCell ref="J68:L68"/>
    <mergeCell ref="N68:P68"/>
    <mergeCell ref="B65:D65"/>
    <mergeCell ref="F65:H65"/>
    <mergeCell ref="J65:L65"/>
    <mergeCell ref="B66:D66"/>
    <mergeCell ref="E66:H66"/>
    <mergeCell ref="J66:L66"/>
    <mergeCell ref="N66:P66"/>
    <mergeCell ref="B71:D71"/>
    <mergeCell ref="F71:H71"/>
    <mergeCell ref="J71:L71"/>
    <mergeCell ref="N71:P71"/>
    <mergeCell ref="B72:D72"/>
    <mergeCell ref="F72:H72"/>
    <mergeCell ref="J72:L72"/>
    <mergeCell ref="N72:P72"/>
    <mergeCell ref="B69:D69"/>
    <mergeCell ref="F69:H69"/>
    <mergeCell ref="I69:L69"/>
    <mergeCell ref="N69:P69"/>
    <mergeCell ref="B70:D70"/>
    <mergeCell ref="F70:H70"/>
    <mergeCell ref="J70:L70"/>
    <mergeCell ref="N70:P70"/>
    <mergeCell ref="B75:D75"/>
    <mergeCell ref="F75:H75"/>
    <mergeCell ref="J75:L75"/>
    <mergeCell ref="B76:D76"/>
    <mergeCell ref="F76:H76"/>
    <mergeCell ref="J76:L76"/>
    <mergeCell ref="N76:P76"/>
    <mergeCell ref="M75:P75"/>
    <mergeCell ref="B73:D73"/>
    <mergeCell ref="F73:H73"/>
    <mergeCell ref="J73:L73"/>
    <mergeCell ref="B74:D74"/>
    <mergeCell ref="F74:H74"/>
    <mergeCell ref="J74:L74"/>
    <mergeCell ref="M74:P74"/>
    <mergeCell ref="B79:D79"/>
    <mergeCell ref="F79:H79"/>
    <mergeCell ref="J79:L79"/>
    <mergeCell ref="N79:P79"/>
    <mergeCell ref="B80:D80"/>
    <mergeCell ref="F80:H80"/>
    <mergeCell ref="J80:L80"/>
    <mergeCell ref="N80:P80"/>
    <mergeCell ref="B77:D77"/>
    <mergeCell ref="F77:H77"/>
    <mergeCell ref="J77:L77"/>
    <mergeCell ref="N77:P77"/>
    <mergeCell ref="B78:D78"/>
    <mergeCell ref="F78:H78"/>
    <mergeCell ref="J78:L78"/>
    <mergeCell ref="N78:P78"/>
    <mergeCell ref="B83:D83"/>
    <mergeCell ref="F83:H83"/>
    <mergeCell ref="J83:L83"/>
    <mergeCell ref="A84:D84"/>
    <mergeCell ref="F84:H84"/>
    <mergeCell ref="J84:L84"/>
    <mergeCell ref="B81:D81"/>
    <mergeCell ref="F81:H81"/>
    <mergeCell ref="J81:L81"/>
    <mergeCell ref="B82:D82"/>
    <mergeCell ref="F82:H82"/>
    <mergeCell ref="J82:L82"/>
    <mergeCell ref="B88:D88"/>
    <mergeCell ref="B89:D89"/>
    <mergeCell ref="B90:D90"/>
    <mergeCell ref="B91:D91"/>
    <mergeCell ref="A93:D93"/>
    <mergeCell ref="B85:D85"/>
    <mergeCell ref="F85:H85"/>
    <mergeCell ref="J85:L85"/>
    <mergeCell ref="B86:D86"/>
    <mergeCell ref="B87:D87"/>
    <mergeCell ref="B96:D96"/>
    <mergeCell ref="G96:I96"/>
    <mergeCell ref="M96:O96"/>
    <mergeCell ref="B97:D97"/>
    <mergeCell ref="G97:I97"/>
    <mergeCell ref="M97:O97"/>
    <mergeCell ref="F93:I93"/>
    <mergeCell ref="A94:D94"/>
    <mergeCell ref="G94:I94"/>
    <mergeCell ref="B95:D95"/>
    <mergeCell ref="G95:I95"/>
    <mergeCell ref="B101:D101"/>
    <mergeCell ref="G101:I101"/>
    <mergeCell ref="M101:O101"/>
    <mergeCell ref="B98:D98"/>
    <mergeCell ref="G98:I98"/>
    <mergeCell ref="M98:O98"/>
    <mergeCell ref="B99:D99"/>
    <mergeCell ref="G99:I99"/>
    <mergeCell ref="M99:O99"/>
    <mergeCell ref="B112:D112"/>
    <mergeCell ref="B108:D108"/>
    <mergeCell ref="G108:I108"/>
    <mergeCell ref="M108:O108"/>
    <mergeCell ref="B109:D109"/>
    <mergeCell ref="G109:I109"/>
    <mergeCell ref="M109:O109"/>
    <mergeCell ref="B106:D106"/>
    <mergeCell ref="G106:I106"/>
    <mergeCell ref="M106:O106"/>
    <mergeCell ref="A107:D107"/>
    <mergeCell ref="G107:I107"/>
    <mergeCell ref="M107:O107"/>
    <mergeCell ref="C6:E6"/>
    <mergeCell ref="B15:P15"/>
    <mergeCell ref="B17:P17"/>
    <mergeCell ref="B19:P24"/>
    <mergeCell ref="M65:P65"/>
    <mergeCell ref="B110:D110"/>
    <mergeCell ref="M110:O110"/>
    <mergeCell ref="B111:D111"/>
    <mergeCell ref="M111:O111"/>
    <mergeCell ref="B104:D104"/>
    <mergeCell ref="G104:I104"/>
    <mergeCell ref="M104:O104"/>
    <mergeCell ref="B105:D105"/>
    <mergeCell ref="G105:I105"/>
    <mergeCell ref="M105:O105"/>
    <mergeCell ref="B102:D102"/>
    <mergeCell ref="G102:I102"/>
    <mergeCell ref="M102:O102"/>
    <mergeCell ref="A103:D103"/>
    <mergeCell ref="G103:I103"/>
    <mergeCell ref="M103:O103"/>
    <mergeCell ref="B100:D100"/>
    <mergeCell ref="G100:I100"/>
    <mergeCell ref="M100:O100"/>
    <mergeCell ref="N91:P91"/>
    <mergeCell ref="N92:P92"/>
    <mergeCell ref="N93:P93"/>
    <mergeCell ref="N86:P86"/>
    <mergeCell ref="N87:P87"/>
    <mergeCell ref="M88:P88"/>
    <mergeCell ref="N89:P89"/>
    <mergeCell ref="N90:P90"/>
    <mergeCell ref="N81:P81"/>
    <mergeCell ref="N82:P82"/>
    <mergeCell ref="N83:P83"/>
    <mergeCell ref="M84:P84"/>
    <mergeCell ref="N85:P85"/>
  </mergeCells>
  <phoneticPr fontId="3"/>
  <pageMargins left="0.70866141732283472" right="0.70866141732283472" top="0.74803149606299213" bottom="0.74803149606299213" header="0.31496062992125984" footer="0.31496062992125984"/>
  <pageSetup paperSize="9" scale="55" fitToHeight="2" orientation="portrait" cellComments="asDisplayed" r:id="rId1"/>
  <rowBreaks count="1" manualBreakCount="1">
    <brk id="25"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heetViews>
  <sheetFormatPr defaultRowHeight="18.75"/>
  <cols>
    <col min="1" max="1" width="2.875" style="47" customWidth="1"/>
    <col min="2" max="2" width="3.5" style="47" customWidth="1"/>
    <col min="3" max="3" width="4" style="47" customWidth="1"/>
    <col min="4" max="4" width="9.5" style="47" customWidth="1"/>
    <col min="5" max="5" width="4.25" style="47" customWidth="1"/>
    <col min="6" max="6" width="4.75" style="47" customWidth="1"/>
    <col min="7" max="9" width="5.625" style="47" customWidth="1"/>
    <col min="10" max="10" width="20.625" style="47" customWidth="1"/>
    <col min="11" max="11" width="8" style="47" customWidth="1"/>
    <col min="12" max="18" width="7.875" style="47" customWidth="1"/>
    <col min="19" max="19" width="8.25" style="47" customWidth="1"/>
    <col min="20" max="20" width="2.875" style="47" customWidth="1"/>
    <col min="21" max="16384" width="9" style="47"/>
  </cols>
  <sheetData>
    <row r="1" spans="1:22" ht="30" customHeight="1"/>
    <row r="2" spans="1:22" s="48" customFormat="1" ht="26.25" customHeight="1">
      <c r="A2" s="197" t="s">
        <v>64</v>
      </c>
      <c r="B2" s="197"/>
      <c r="C2" s="197"/>
      <c r="D2" s="197"/>
      <c r="E2" s="197"/>
      <c r="F2" s="197"/>
      <c r="G2" s="197"/>
      <c r="H2" s="197"/>
      <c r="I2" s="197"/>
      <c r="J2" s="197"/>
      <c r="K2" s="197"/>
      <c r="L2" s="197"/>
      <c r="M2" s="197"/>
      <c r="N2" s="197"/>
      <c r="O2" s="197"/>
      <c r="P2" s="197"/>
      <c r="Q2" s="197"/>
      <c r="R2" s="197"/>
      <c r="S2" s="197"/>
      <c r="T2" s="197"/>
    </row>
    <row r="3" spans="1:22" ht="30" customHeight="1">
      <c r="B3" s="206" t="s">
        <v>67</v>
      </c>
      <c r="C3" s="206"/>
      <c r="D3" s="206"/>
      <c r="E3" s="206"/>
      <c r="F3" s="206"/>
    </row>
    <row r="4" spans="1:22" ht="18" customHeight="1">
      <c r="A4" s="49"/>
      <c r="B4" s="198"/>
      <c r="C4" s="198"/>
      <c r="D4" s="198"/>
      <c r="E4" s="198"/>
      <c r="F4" s="198"/>
      <c r="G4" s="50"/>
      <c r="H4" s="50"/>
      <c r="I4" s="50"/>
      <c r="J4" s="50"/>
      <c r="K4" s="50"/>
      <c r="L4" s="50"/>
      <c r="M4" s="50"/>
      <c r="N4" s="50"/>
      <c r="O4" s="50"/>
      <c r="P4" s="50"/>
      <c r="Q4" s="50"/>
      <c r="R4" s="50"/>
      <c r="S4" s="50"/>
    </row>
    <row r="5" spans="1:22" ht="27" customHeight="1">
      <c r="A5" s="51"/>
      <c r="B5" s="51"/>
      <c r="C5" s="51"/>
      <c r="D5" s="52"/>
      <c r="E5" s="51"/>
      <c r="F5" s="53"/>
      <c r="G5" s="54" t="s">
        <v>84</v>
      </c>
      <c r="H5" s="199" t="str">
        <f>一番最初に入力!C10&amp;""</f>
        <v>3</v>
      </c>
      <c r="I5" s="200"/>
      <c r="J5" s="201" t="s">
        <v>68</v>
      </c>
      <c r="K5" s="201"/>
      <c r="L5" s="201"/>
      <c r="M5" s="201"/>
      <c r="N5" s="201"/>
      <c r="O5" s="201"/>
      <c r="P5" s="201"/>
      <c r="Q5" s="201"/>
      <c r="R5" s="51"/>
      <c r="S5" s="51"/>
    </row>
    <row r="6" spans="1:22" ht="19.5">
      <c r="A6" s="55"/>
      <c r="B6" s="55"/>
      <c r="C6" s="55"/>
      <c r="D6" s="55"/>
      <c r="E6" s="55"/>
      <c r="F6" s="50"/>
      <c r="G6" s="50"/>
      <c r="H6" s="50"/>
      <c r="I6" s="50"/>
      <c r="J6" s="50"/>
      <c r="K6" s="50"/>
      <c r="L6" s="50"/>
      <c r="M6" s="50"/>
      <c r="N6" s="50"/>
      <c r="O6" s="50"/>
      <c r="P6" s="50"/>
      <c r="Q6" s="50"/>
      <c r="R6" s="50"/>
      <c r="S6" s="50"/>
    </row>
    <row r="7" spans="1:22" ht="23.25" customHeight="1">
      <c r="A7" s="56"/>
      <c r="B7" s="56"/>
      <c r="C7" s="56"/>
      <c r="D7" s="56"/>
      <c r="E7" s="56"/>
      <c r="F7" s="50"/>
      <c r="G7" s="56"/>
      <c r="H7" s="56"/>
      <c r="I7" s="56"/>
      <c r="J7" s="56"/>
      <c r="K7" s="56"/>
      <c r="L7" s="50"/>
      <c r="M7" s="59" t="s">
        <v>676</v>
      </c>
      <c r="N7" s="140"/>
      <c r="O7" s="139" t="s">
        <v>675</v>
      </c>
      <c r="P7" s="140"/>
      <c r="Q7" s="139" t="s">
        <v>674</v>
      </c>
      <c r="R7" s="140"/>
      <c r="S7" s="139" t="s">
        <v>673</v>
      </c>
      <c r="T7" s="50"/>
    </row>
    <row r="8" spans="1:22" ht="20.25" customHeight="1">
      <c r="A8" s="49"/>
      <c r="B8" s="202" t="s">
        <v>8</v>
      </c>
      <c r="C8" s="202"/>
      <c r="D8" s="202"/>
      <c r="E8" s="202"/>
      <c r="F8" s="202"/>
      <c r="G8" s="202"/>
      <c r="H8" s="202"/>
      <c r="I8" s="57"/>
      <c r="J8" s="57"/>
      <c r="K8" s="58"/>
      <c r="L8" s="58"/>
      <c r="M8" s="58"/>
      <c r="N8" s="58"/>
      <c r="O8" s="58"/>
      <c r="P8" s="58"/>
      <c r="Q8" s="58"/>
      <c r="R8" s="58"/>
      <c r="S8" s="58"/>
    </row>
    <row r="9" spans="1:22" ht="23.25" customHeight="1">
      <c r="A9" s="55"/>
      <c r="B9" s="53"/>
      <c r="C9" s="53"/>
      <c r="D9" s="53"/>
      <c r="E9" s="53"/>
      <c r="F9" s="58"/>
      <c r="G9" s="58"/>
      <c r="H9" s="58"/>
      <c r="I9" s="58"/>
      <c r="J9" s="59" t="s">
        <v>681</v>
      </c>
      <c r="K9" s="207" t="str">
        <f>IFERROR(VLOOKUP(一番最初に入力!C6,【適宜更新してください】法人情報!A2:E181,2,0)," ")</f>
        <v xml:space="preserve"> </v>
      </c>
      <c r="L9" s="207"/>
      <c r="M9" s="207"/>
      <c r="N9" s="207"/>
      <c r="O9" s="207"/>
      <c r="P9" s="207"/>
      <c r="Q9" s="207"/>
      <c r="R9" s="207"/>
      <c r="S9" s="58" t="s">
        <v>10</v>
      </c>
    </row>
    <row r="10" spans="1:22" ht="23.25" customHeight="1">
      <c r="A10" s="55"/>
      <c r="B10" s="53"/>
      <c r="C10" s="53"/>
      <c r="D10" s="53"/>
      <c r="E10" s="53"/>
      <c r="F10" s="58"/>
      <c r="G10" s="58"/>
      <c r="H10" s="58"/>
      <c r="I10" s="58"/>
      <c r="J10" s="60" t="s">
        <v>9</v>
      </c>
      <c r="K10" s="207" t="str">
        <f>IFERROR(VLOOKUP(一番最初に入力!C6,【適宜更新してください】法人情報!A2:F181,3,0),"  ")</f>
        <v xml:space="preserve">  </v>
      </c>
      <c r="L10" s="210"/>
      <c r="M10" s="210"/>
      <c r="N10" s="210"/>
      <c r="O10" s="210"/>
      <c r="P10" s="210"/>
      <c r="Q10" s="210"/>
      <c r="R10" s="210"/>
      <c r="S10" s="61" t="s">
        <v>10</v>
      </c>
    </row>
    <row r="11" spans="1:22" ht="23.25" customHeight="1">
      <c r="A11" s="52"/>
      <c r="B11" s="57"/>
      <c r="C11" s="57"/>
      <c r="D11" s="57"/>
      <c r="E11" s="57"/>
      <c r="F11" s="57"/>
      <c r="G11" s="57"/>
      <c r="H11" s="57"/>
      <c r="I11" s="57"/>
      <c r="J11" s="211" t="s">
        <v>11</v>
      </c>
      <c r="K11" s="211"/>
      <c r="L11" s="211"/>
      <c r="M11" s="212" t="str">
        <f>IFERROR(VLOOKUP(一番最初に入力!C6,【適宜更新してください】法人情報!A2:F181,4,0)," ")</f>
        <v xml:space="preserve"> </v>
      </c>
      <c r="N11" s="212"/>
      <c r="O11" s="212"/>
      <c r="P11" s="212"/>
      <c r="Q11" s="212"/>
      <c r="R11" s="212"/>
      <c r="S11" s="212"/>
      <c r="T11" s="52" t="s">
        <v>12</v>
      </c>
      <c r="U11" s="52"/>
      <c r="V11" s="52"/>
    </row>
    <row r="12" spans="1:22" ht="23.25" customHeight="1">
      <c r="A12" s="52"/>
      <c r="B12" s="57"/>
      <c r="C12" s="57"/>
      <c r="D12" s="57"/>
      <c r="E12" s="57"/>
      <c r="F12" s="57"/>
      <c r="G12" s="57"/>
      <c r="H12" s="57"/>
      <c r="I12" s="57"/>
      <c r="J12" s="211" t="s">
        <v>53</v>
      </c>
      <c r="K12" s="211"/>
      <c r="L12" s="211"/>
      <c r="M12" s="213" t="str">
        <f>IFERROR(VLOOKUP(一番最初に入力!C6,【適宜更新してください】法人情報!A2:F181,5,0)," ")</f>
        <v xml:space="preserve"> </v>
      </c>
      <c r="N12" s="213"/>
      <c r="O12" s="213"/>
      <c r="P12" s="213"/>
      <c r="Q12" s="213"/>
      <c r="R12" s="213"/>
      <c r="S12" s="213"/>
      <c r="T12" s="52" t="s">
        <v>13</v>
      </c>
      <c r="U12" s="52"/>
      <c r="V12" s="52"/>
    </row>
    <row r="13" spans="1:22" ht="23.25" customHeight="1">
      <c r="A13" s="52"/>
      <c r="B13" s="57"/>
      <c r="C13" s="57"/>
      <c r="D13" s="57"/>
      <c r="E13" s="57"/>
      <c r="F13" s="57"/>
      <c r="G13" s="57"/>
      <c r="H13" s="57"/>
      <c r="I13" s="57"/>
      <c r="J13" s="57"/>
      <c r="K13" s="203" t="s">
        <v>14</v>
      </c>
      <c r="L13" s="203"/>
      <c r="M13" s="204"/>
      <c r="N13" s="204"/>
      <c r="O13" s="204"/>
      <c r="P13" s="204"/>
      <c r="Q13" s="204"/>
      <c r="R13" s="62" t="s">
        <v>7</v>
      </c>
      <c r="S13" s="57"/>
      <c r="T13" s="52"/>
      <c r="U13" s="52"/>
      <c r="V13" s="52"/>
    </row>
    <row r="14" spans="1:22" ht="23.25" customHeight="1">
      <c r="A14" s="52"/>
      <c r="B14" s="52"/>
      <c r="C14" s="52"/>
      <c r="D14" s="52"/>
      <c r="E14" s="52"/>
      <c r="F14" s="52"/>
      <c r="G14" s="52"/>
      <c r="H14" s="52"/>
      <c r="I14" s="52"/>
      <c r="J14" s="52"/>
      <c r="K14" s="205" t="s">
        <v>15</v>
      </c>
      <c r="L14" s="205"/>
      <c r="M14" s="52"/>
      <c r="N14" s="52"/>
      <c r="O14" s="52"/>
      <c r="P14" s="52"/>
      <c r="Q14" s="52"/>
      <c r="R14" s="52"/>
      <c r="S14" s="52"/>
      <c r="T14" s="52"/>
      <c r="U14" s="52"/>
      <c r="V14" s="52"/>
    </row>
    <row r="15" spans="1:22" ht="12" customHeight="1">
      <c r="A15" s="52"/>
      <c r="B15" s="52"/>
      <c r="C15" s="52"/>
      <c r="D15" s="52"/>
      <c r="E15" s="52"/>
      <c r="F15" s="52"/>
      <c r="G15" s="52"/>
      <c r="H15" s="52"/>
      <c r="I15" s="52"/>
      <c r="J15" s="52"/>
      <c r="K15" s="52"/>
      <c r="L15" s="52"/>
      <c r="M15" s="52"/>
      <c r="N15" s="52"/>
      <c r="O15" s="52"/>
      <c r="P15" s="52"/>
      <c r="Q15" s="52"/>
      <c r="R15" s="52"/>
      <c r="S15" s="52"/>
      <c r="T15" s="52"/>
      <c r="U15" s="52"/>
      <c r="V15" s="52"/>
    </row>
    <row r="16" spans="1:22" ht="23.1" customHeight="1">
      <c r="C16" s="208" t="s">
        <v>72</v>
      </c>
      <c r="D16" s="208"/>
      <c r="E16" s="208"/>
      <c r="F16" s="208"/>
      <c r="G16" s="208"/>
      <c r="H16" s="208"/>
      <c r="I16" s="208"/>
      <c r="J16" s="208"/>
      <c r="K16" s="208"/>
      <c r="L16" s="208"/>
      <c r="M16" s="208"/>
      <c r="N16" s="208"/>
      <c r="O16" s="208"/>
      <c r="P16" s="208"/>
      <c r="Q16" s="208"/>
      <c r="R16" s="208"/>
      <c r="S16" s="208"/>
    </row>
    <row r="17" spans="1:24" ht="23.1" customHeight="1">
      <c r="A17" s="51"/>
      <c r="B17" s="51"/>
      <c r="C17" s="208"/>
      <c r="D17" s="208"/>
      <c r="E17" s="208"/>
      <c r="F17" s="208"/>
      <c r="G17" s="208"/>
      <c r="H17" s="208"/>
      <c r="I17" s="208"/>
      <c r="J17" s="208"/>
      <c r="K17" s="208"/>
      <c r="L17" s="208"/>
      <c r="M17" s="208"/>
      <c r="N17" s="208"/>
      <c r="O17" s="208"/>
      <c r="P17" s="208"/>
      <c r="Q17" s="208"/>
      <c r="R17" s="208"/>
      <c r="S17" s="208"/>
    </row>
    <row r="18" spans="1:24" ht="20.25" customHeight="1">
      <c r="A18" s="51"/>
      <c r="B18" s="51"/>
      <c r="C18" s="51"/>
      <c r="D18" s="51"/>
      <c r="E18" s="51"/>
      <c r="F18" s="50"/>
      <c r="G18" s="50"/>
      <c r="H18" s="50"/>
      <c r="I18" s="50"/>
      <c r="J18" s="50"/>
      <c r="K18" s="50"/>
      <c r="L18" s="50"/>
      <c r="M18" s="50"/>
      <c r="N18" s="50"/>
      <c r="O18" s="50"/>
      <c r="P18" s="50"/>
      <c r="Q18" s="50"/>
      <c r="R18" s="50"/>
      <c r="S18" s="50"/>
      <c r="T18" s="63"/>
      <c r="U18" s="63"/>
      <c r="V18" s="63"/>
    </row>
    <row r="19" spans="1:24" ht="24.95" customHeight="1">
      <c r="A19" s="51"/>
      <c r="B19" s="64"/>
      <c r="C19" s="65">
        <v>1</v>
      </c>
      <c r="D19" s="209" t="s">
        <v>71</v>
      </c>
      <c r="E19" s="209"/>
      <c r="F19" s="209"/>
      <c r="G19" s="209"/>
      <c r="H19" s="66"/>
      <c r="I19" s="66" t="s">
        <v>16</v>
      </c>
      <c r="J19" s="67">
        <f>IFERROR((J21+J22),"")</f>
        <v>0</v>
      </c>
      <c r="K19" s="66" t="s">
        <v>17</v>
      </c>
      <c r="L19" s="68"/>
      <c r="M19" s="69"/>
      <c r="N19" s="69"/>
      <c r="O19" s="69"/>
      <c r="P19" s="69"/>
      <c r="Q19" s="69"/>
      <c r="R19" s="69"/>
      <c r="S19" s="69"/>
      <c r="T19" s="63"/>
      <c r="U19" s="63"/>
      <c r="V19" s="63"/>
    </row>
    <row r="20" spans="1:24" ht="16.5" customHeight="1">
      <c r="A20" s="51"/>
      <c r="B20" s="64"/>
      <c r="C20" s="65"/>
      <c r="D20" s="65"/>
      <c r="E20" s="65"/>
      <c r="F20" s="65"/>
      <c r="G20" s="65"/>
      <c r="H20" s="66"/>
      <c r="I20" s="66"/>
      <c r="J20" s="70"/>
      <c r="K20" s="66"/>
      <c r="L20" s="68"/>
      <c r="M20" s="69"/>
      <c r="N20" s="69"/>
      <c r="O20" s="69"/>
      <c r="P20" s="69"/>
      <c r="Q20" s="69"/>
      <c r="R20" s="69"/>
      <c r="S20" s="69"/>
      <c r="T20" s="63"/>
      <c r="U20" s="63"/>
      <c r="V20" s="63"/>
    </row>
    <row r="21" spans="1:24" ht="27.75" customHeight="1">
      <c r="A21" s="52"/>
      <c r="B21" s="71"/>
      <c r="C21" s="65"/>
      <c r="D21" s="65" t="s">
        <v>18</v>
      </c>
      <c r="E21" s="209" t="s">
        <v>69</v>
      </c>
      <c r="F21" s="209"/>
      <c r="G21" s="209"/>
      <c r="H21" s="209"/>
      <c r="I21" s="66" t="s">
        <v>16</v>
      </c>
      <c r="J21" s="72">
        <f>IFERROR((22900*R21),"")</f>
        <v>0</v>
      </c>
      <c r="K21" s="66" t="s">
        <v>17</v>
      </c>
      <c r="L21" s="214" t="s">
        <v>677</v>
      </c>
      <c r="M21" s="214"/>
      <c r="N21" s="216">
        <v>22900</v>
      </c>
      <c r="O21" s="216"/>
      <c r="P21" s="215" t="s">
        <v>21</v>
      </c>
      <c r="Q21" s="215"/>
      <c r="R21" s="74"/>
      <c r="S21" s="73" t="s">
        <v>19</v>
      </c>
      <c r="T21" s="63"/>
      <c r="U21" s="63"/>
      <c r="V21" s="75"/>
      <c r="W21" s="76"/>
      <c r="X21" s="77"/>
    </row>
    <row r="22" spans="1:24" ht="27.75" customHeight="1">
      <c r="A22" s="78"/>
      <c r="B22" s="79"/>
      <c r="C22" s="80"/>
      <c r="D22" s="80"/>
      <c r="E22" s="209" t="s">
        <v>70</v>
      </c>
      <c r="F22" s="209"/>
      <c r="G22" s="209"/>
      <c r="H22" s="209"/>
      <c r="I22" s="65" t="s">
        <v>16</v>
      </c>
      <c r="J22" s="81">
        <f>IFERROR((91100*R22+77400*R23),"")</f>
        <v>0</v>
      </c>
      <c r="K22" s="65" t="s">
        <v>17</v>
      </c>
      <c r="L22" s="214" t="s">
        <v>678</v>
      </c>
      <c r="M22" s="214"/>
      <c r="N22" s="216">
        <v>91100</v>
      </c>
      <c r="O22" s="216">
        <v>91100</v>
      </c>
      <c r="P22" s="215" t="s">
        <v>21</v>
      </c>
      <c r="Q22" s="215"/>
      <c r="R22" s="82"/>
      <c r="S22" s="83" t="s">
        <v>19</v>
      </c>
      <c r="T22" s="52"/>
      <c r="U22" s="52"/>
      <c r="V22" s="75"/>
      <c r="W22" s="76"/>
      <c r="X22" s="77"/>
    </row>
    <row r="23" spans="1:24" ht="27.75" customHeight="1">
      <c r="A23" s="49"/>
      <c r="B23" s="84"/>
      <c r="C23" s="85"/>
      <c r="D23" s="85"/>
      <c r="E23" s="85"/>
      <c r="F23" s="69"/>
      <c r="G23" s="69"/>
      <c r="H23" s="69"/>
      <c r="I23" s="69"/>
      <c r="J23" s="69"/>
      <c r="K23" s="69"/>
      <c r="L23" s="214" t="s">
        <v>20</v>
      </c>
      <c r="M23" s="214"/>
      <c r="N23" s="216">
        <v>77400</v>
      </c>
      <c r="O23" s="216">
        <v>77400</v>
      </c>
      <c r="P23" s="215" t="s">
        <v>21</v>
      </c>
      <c r="Q23" s="215"/>
      <c r="R23" s="86"/>
      <c r="S23" s="83" t="s">
        <v>19</v>
      </c>
      <c r="T23" s="63"/>
      <c r="U23" s="63"/>
      <c r="V23" s="75"/>
      <c r="W23" s="76"/>
      <c r="X23" s="77"/>
    </row>
    <row r="24" spans="1:24" ht="6.75" customHeight="1">
      <c r="A24" s="49"/>
      <c r="B24" s="49"/>
      <c r="C24" s="52"/>
      <c r="D24" s="52"/>
      <c r="E24" s="52"/>
      <c r="F24" s="75"/>
      <c r="G24" s="75"/>
      <c r="H24" s="75"/>
      <c r="I24" s="75"/>
      <c r="J24" s="75"/>
      <c r="K24" s="75"/>
      <c r="L24" s="75"/>
      <c r="M24" s="75"/>
      <c r="N24" s="75"/>
      <c r="O24" s="75"/>
      <c r="P24" s="75"/>
      <c r="Q24" s="75"/>
      <c r="R24" s="75"/>
      <c r="S24" s="75"/>
      <c r="T24" s="63"/>
      <c r="U24" s="63"/>
      <c r="V24" s="63"/>
    </row>
    <row r="25" spans="1:24" ht="23.1" customHeight="1">
      <c r="A25" s="49"/>
      <c r="B25" s="49"/>
      <c r="C25" s="87" t="s">
        <v>22</v>
      </c>
      <c r="D25" s="57" t="s">
        <v>23</v>
      </c>
      <c r="E25" s="88"/>
      <c r="F25" s="89"/>
      <c r="G25" s="89"/>
      <c r="H25" s="89"/>
      <c r="I25" s="89"/>
      <c r="J25" s="89"/>
      <c r="K25" s="89"/>
      <c r="L25" s="89"/>
      <c r="M25" s="89"/>
      <c r="N25" s="89"/>
      <c r="O25" s="89"/>
      <c r="P25" s="89"/>
      <c r="Q25" s="89"/>
      <c r="R25" s="89"/>
      <c r="S25" s="89"/>
      <c r="T25" s="63"/>
      <c r="U25" s="63"/>
      <c r="V25" s="63"/>
    </row>
    <row r="26" spans="1:24" ht="23.1" customHeight="1">
      <c r="A26" s="49"/>
      <c r="B26" s="49"/>
      <c r="C26" s="87"/>
      <c r="D26" s="217" t="s">
        <v>25</v>
      </c>
      <c r="E26" s="218"/>
      <c r="F26" s="218"/>
      <c r="G26" s="229"/>
      <c r="H26" s="230"/>
      <c r="I26" s="230"/>
      <c r="J26" s="230"/>
      <c r="K26" s="231"/>
      <c r="L26" s="222" t="s">
        <v>28</v>
      </c>
      <c r="M26" s="223"/>
      <c r="N26" s="224"/>
      <c r="O26" s="225"/>
      <c r="P26" s="226"/>
      <c r="Q26" s="226"/>
      <c r="R26" s="226"/>
      <c r="S26" s="226"/>
      <c r="T26" s="138"/>
      <c r="U26" s="63"/>
      <c r="V26" s="63"/>
    </row>
    <row r="27" spans="1:24" ht="23.1" customHeight="1">
      <c r="A27" s="49"/>
      <c r="B27" s="49"/>
      <c r="C27" s="87"/>
      <c r="D27" s="217" t="s">
        <v>26</v>
      </c>
      <c r="E27" s="218"/>
      <c r="F27" s="218"/>
      <c r="G27" s="219"/>
      <c r="H27" s="220"/>
      <c r="I27" s="220"/>
      <c r="J27" s="220"/>
      <c r="K27" s="221"/>
      <c r="L27" s="222" t="s">
        <v>27</v>
      </c>
      <c r="M27" s="223"/>
      <c r="N27" s="224"/>
      <c r="O27" s="225"/>
      <c r="P27" s="226"/>
      <c r="Q27" s="226"/>
      <c r="R27" s="226"/>
      <c r="S27" s="226"/>
      <c r="T27" s="138"/>
      <c r="U27" s="63"/>
      <c r="V27" s="63"/>
    </row>
    <row r="28" spans="1:24" ht="23.1" customHeight="1">
      <c r="A28" s="49"/>
      <c r="B28" s="49"/>
      <c r="C28" s="87"/>
      <c r="D28" s="227" t="s">
        <v>29</v>
      </c>
      <c r="E28" s="228"/>
      <c r="F28" s="228"/>
      <c r="G28" s="228"/>
      <c r="H28" s="228"/>
      <c r="I28" s="228"/>
      <c r="J28" s="228"/>
      <c r="K28" s="228"/>
      <c r="L28" s="219"/>
      <c r="M28" s="220"/>
      <c r="N28" s="220"/>
      <c r="O28" s="220"/>
      <c r="P28" s="220"/>
      <c r="Q28" s="220"/>
      <c r="R28" s="220"/>
      <c r="S28" s="221"/>
      <c r="T28" s="63"/>
      <c r="U28" s="63"/>
      <c r="V28" s="63"/>
    </row>
    <row r="29" spans="1:24" ht="23.1" customHeight="1">
      <c r="A29" s="49"/>
      <c r="B29" s="49"/>
      <c r="C29" s="87"/>
      <c r="D29" s="242" t="s">
        <v>30</v>
      </c>
      <c r="E29" s="243"/>
      <c r="F29" s="243"/>
      <c r="G29" s="243"/>
      <c r="H29" s="243"/>
      <c r="I29" s="243"/>
      <c r="J29" s="243"/>
      <c r="K29" s="243"/>
      <c r="L29" s="243"/>
      <c r="M29" s="243"/>
      <c r="N29" s="243"/>
      <c r="O29" s="243"/>
      <c r="P29" s="243"/>
      <c r="Q29" s="243"/>
      <c r="R29" s="243"/>
      <c r="S29" s="244"/>
      <c r="T29" s="63"/>
      <c r="U29" s="63"/>
      <c r="V29" s="63"/>
    </row>
    <row r="30" spans="1:24" ht="23.1" customHeight="1">
      <c r="A30" s="49"/>
      <c r="B30" s="49"/>
      <c r="C30" s="87"/>
      <c r="D30" s="245" t="s">
        <v>41</v>
      </c>
      <c r="E30" s="236"/>
      <c r="F30" s="236"/>
      <c r="G30" s="236"/>
      <c r="H30" s="236"/>
      <c r="I30" s="236"/>
      <c r="J30" s="236"/>
      <c r="K30" s="236"/>
      <c r="L30" s="236"/>
      <c r="M30" s="236"/>
      <c r="N30" s="236"/>
      <c r="O30" s="236"/>
      <c r="P30" s="236"/>
      <c r="Q30" s="236"/>
      <c r="R30" s="236"/>
      <c r="S30" s="246"/>
      <c r="T30" s="63"/>
      <c r="U30" s="63"/>
      <c r="V30" s="63"/>
    </row>
    <row r="31" spans="1:24" ht="23.1" customHeight="1">
      <c r="A31" s="49"/>
      <c r="B31" s="49"/>
      <c r="C31" s="87"/>
      <c r="D31" s="232" t="s">
        <v>31</v>
      </c>
      <c r="E31" s="233"/>
      <c r="F31" s="233"/>
      <c r="G31" s="233"/>
      <c r="H31" s="233"/>
      <c r="I31" s="233"/>
      <c r="J31" s="233"/>
      <c r="K31" s="233"/>
      <c r="L31" s="233"/>
      <c r="M31" s="233"/>
      <c r="N31" s="233"/>
      <c r="O31" s="233"/>
      <c r="P31" s="233"/>
      <c r="Q31" s="233"/>
      <c r="R31" s="233"/>
      <c r="S31" s="234"/>
      <c r="T31" s="63"/>
      <c r="U31" s="63"/>
      <c r="V31" s="63"/>
    </row>
    <row r="32" spans="1:24" ht="23.1" customHeight="1">
      <c r="A32" s="49"/>
      <c r="B32" s="49"/>
      <c r="C32" s="87"/>
      <c r="D32" s="247"/>
      <c r="E32" s="248"/>
      <c r="F32" s="248"/>
      <c r="G32" s="248"/>
      <c r="H32" s="248"/>
      <c r="I32" s="248"/>
      <c r="J32" s="248"/>
      <c r="K32" s="248"/>
      <c r="L32" s="248"/>
      <c r="M32" s="248"/>
      <c r="N32" s="248"/>
      <c r="O32" s="248"/>
      <c r="P32" s="248"/>
      <c r="Q32" s="248"/>
      <c r="R32" s="248"/>
      <c r="S32" s="249"/>
      <c r="T32" s="63"/>
      <c r="U32" s="63"/>
      <c r="V32" s="63"/>
    </row>
    <row r="33" spans="1:22" ht="23.1" customHeight="1">
      <c r="A33" s="49"/>
      <c r="B33" s="49"/>
      <c r="C33" s="87"/>
      <c r="D33" s="242" t="s">
        <v>32</v>
      </c>
      <c r="E33" s="243"/>
      <c r="F33" s="243"/>
      <c r="G33" s="243"/>
      <c r="H33" s="243"/>
      <c r="I33" s="243"/>
      <c r="J33" s="243"/>
      <c r="K33" s="243"/>
      <c r="L33" s="243"/>
      <c r="M33" s="243"/>
      <c r="N33" s="243"/>
      <c r="O33" s="243"/>
      <c r="P33" s="243"/>
      <c r="Q33" s="243"/>
      <c r="R33" s="243"/>
      <c r="S33" s="244"/>
      <c r="T33" s="63"/>
      <c r="U33" s="63"/>
      <c r="V33" s="63"/>
    </row>
    <row r="34" spans="1:22" ht="23.1" customHeight="1">
      <c r="A34" s="49"/>
      <c r="B34" s="49"/>
      <c r="C34" s="87"/>
      <c r="D34" s="90"/>
      <c r="E34" s="250"/>
      <c r="F34" s="250"/>
      <c r="G34" s="91"/>
      <c r="H34" s="92" t="s">
        <v>33</v>
      </c>
      <c r="I34" s="91"/>
      <c r="J34" s="93" t="s">
        <v>34</v>
      </c>
      <c r="K34" s="125"/>
      <c r="L34" s="91"/>
      <c r="M34" s="92" t="s">
        <v>33</v>
      </c>
      <c r="N34" s="91"/>
      <c r="O34" s="93" t="s">
        <v>35</v>
      </c>
      <c r="P34" s="236" t="s">
        <v>63</v>
      </c>
      <c r="Q34" s="236"/>
      <c r="R34" s="236"/>
      <c r="S34" s="246"/>
      <c r="T34" s="63"/>
      <c r="U34" s="63"/>
      <c r="V34" s="63"/>
    </row>
    <row r="35" spans="1:22" ht="23.1" customHeight="1">
      <c r="A35" s="49"/>
      <c r="B35" s="49"/>
      <c r="C35" s="87"/>
      <c r="D35" s="232" t="s">
        <v>36</v>
      </c>
      <c r="E35" s="233"/>
      <c r="F35" s="233"/>
      <c r="G35" s="233"/>
      <c r="H35" s="233"/>
      <c r="I35" s="233"/>
      <c r="J35" s="233"/>
      <c r="K35" s="233"/>
      <c r="L35" s="233"/>
      <c r="M35" s="233"/>
      <c r="N35" s="233"/>
      <c r="O35" s="233"/>
      <c r="P35" s="233"/>
      <c r="Q35" s="233"/>
      <c r="R35" s="233"/>
      <c r="S35" s="234"/>
      <c r="T35" s="63"/>
      <c r="U35" s="63"/>
      <c r="V35" s="63"/>
    </row>
    <row r="36" spans="1:22" ht="23.1" customHeight="1">
      <c r="A36" s="49"/>
      <c r="B36" s="49"/>
      <c r="C36" s="87"/>
      <c r="D36" s="90"/>
      <c r="E36" s="235" t="s">
        <v>38</v>
      </c>
      <c r="F36" s="235"/>
      <c r="G36" s="235"/>
      <c r="H36" s="236"/>
      <c r="I36" s="236"/>
      <c r="J36" s="237" t="s">
        <v>37</v>
      </c>
      <c r="K36" s="237"/>
      <c r="L36" s="237"/>
      <c r="M36" s="237"/>
      <c r="N36" s="237"/>
      <c r="O36" s="237"/>
      <c r="P36" s="237"/>
      <c r="Q36" s="237"/>
      <c r="R36" s="237"/>
      <c r="S36" s="238"/>
      <c r="T36" s="63"/>
      <c r="U36" s="63"/>
      <c r="V36" s="63"/>
    </row>
    <row r="37" spans="1:22" ht="18.75" customHeight="1">
      <c r="A37" s="49"/>
      <c r="B37" s="49"/>
      <c r="C37" s="94"/>
      <c r="D37" s="52"/>
      <c r="E37" s="95"/>
      <c r="F37" s="75"/>
      <c r="G37" s="75"/>
      <c r="H37" s="75"/>
      <c r="I37" s="75"/>
      <c r="J37" s="75"/>
      <c r="K37" s="75"/>
      <c r="L37" s="75"/>
      <c r="M37" s="75"/>
      <c r="N37" s="75"/>
      <c r="O37" s="75"/>
      <c r="P37" s="75"/>
      <c r="Q37" s="75"/>
      <c r="R37" s="75"/>
      <c r="S37" s="75"/>
      <c r="T37" s="63"/>
      <c r="U37" s="63"/>
      <c r="V37" s="63"/>
    </row>
    <row r="38" spans="1:22" ht="23.1" customHeight="1">
      <c r="A38" s="49"/>
      <c r="B38" s="49"/>
      <c r="C38" s="87" t="s">
        <v>39</v>
      </c>
      <c r="D38" s="57" t="s">
        <v>40</v>
      </c>
      <c r="E38" s="88"/>
      <c r="F38" s="89"/>
      <c r="G38" s="89"/>
      <c r="H38" s="89"/>
      <c r="I38" s="89"/>
      <c r="J38" s="89"/>
      <c r="K38" s="89"/>
      <c r="L38" s="89"/>
      <c r="M38" s="89"/>
      <c r="N38" s="89"/>
      <c r="O38" s="89"/>
      <c r="P38" s="89"/>
      <c r="Q38" s="89"/>
      <c r="R38" s="89"/>
      <c r="S38" s="89"/>
      <c r="T38" s="63"/>
      <c r="U38" s="63"/>
      <c r="V38" s="63"/>
    </row>
    <row r="39" spans="1:22" ht="23.1" customHeight="1">
      <c r="A39" s="49"/>
      <c r="B39" s="49"/>
      <c r="C39" s="87"/>
      <c r="D39" s="227" t="s">
        <v>42</v>
      </c>
      <c r="E39" s="228"/>
      <c r="F39" s="228"/>
      <c r="G39" s="228"/>
      <c r="H39" s="228"/>
      <c r="I39" s="228"/>
      <c r="J39" s="228"/>
      <c r="K39" s="228"/>
      <c r="L39" s="239" t="s">
        <v>43</v>
      </c>
      <c r="M39" s="223"/>
      <c r="N39" s="224"/>
      <c r="O39" s="219"/>
      <c r="P39" s="220"/>
      <c r="Q39" s="220"/>
      <c r="R39" s="240" t="s">
        <v>44</v>
      </c>
      <c r="S39" s="241"/>
      <c r="T39" s="63"/>
      <c r="U39" s="63"/>
      <c r="V39" s="63"/>
    </row>
    <row r="40" spans="1:22" ht="23.1" customHeight="1">
      <c r="A40" s="49"/>
      <c r="B40" s="49"/>
      <c r="C40" s="87"/>
      <c r="D40" s="217" t="s">
        <v>25</v>
      </c>
      <c r="E40" s="218"/>
      <c r="F40" s="218"/>
      <c r="G40" s="229"/>
      <c r="H40" s="230"/>
      <c r="I40" s="230"/>
      <c r="J40" s="230"/>
      <c r="K40" s="231"/>
      <c r="L40" s="222" t="s">
        <v>28</v>
      </c>
      <c r="M40" s="223"/>
      <c r="N40" s="224"/>
      <c r="O40" s="225"/>
      <c r="P40" s="226"/>
      <c r="Q40" s="226"/>
      <c r="R40" s="226"/>
      <c r="S40" s="252"/>
      <c r="T40" s="63"/>
      <c r="U40" s="63"/>
      <c r="V40" s="63"/>
    </row>
    <row r="41" spans="1:22" ht="23.1" customHeight="1">
      <c r="A41" s="49"/>
      <c r="B41" s="49"/>
      <c r="C41" s="87"/>
      <c r="D41" s="217" t="s">
        <v>26</v>
      </c>
      <c r="E41" s="218"/>
      <c r="F41" s="218"/>
      <c r="G41" s="219"/>
      <c r="H41" s="220"/>
      <c r="I41" s="220"/>
      <c r="J41" s="220"/>
      <c r="K41" s="221"/>
      <c r="L41" s="222" t="s">
        <v>27</v>
      </c>
      <c r="M41" s="223"/>
      <c r="N41" s="224"/>
      <c r="O41" s="225"/>
      <c r="P41" s="226"/>
      <c r="Q41" s="226"/>
      <c r="R41" s="226"/>
      <c r="S41" s="252"/>
      <c r="T41" s="63"/>
      <c r="U41" s="63"/>
      <c r="V41" s="63"/>
    </row>
    <row r="42" spans="1:22" ht="23.1" customHeight="1">
      <c r="A42" s="49"/>
      <c r="B42" s="49"/>
      <c r="C42" s="87"/>
      <c r="D42" s="227" t="s">
        <v>29</v>
      </c>
      <c r="E42" s="228"/>
      <c r="F42" s="228"/>
      <c r="G42" s="228"/>
      <c r="H42" s="228"/>
      <c r="I42" s="228"/>
      <c r="J42" s="228"/>
      <c r="K42" s="251"/>
      <c r="L42" s="219"/>
      <c r="M42" s="220"/>
      <c r="N42" s="220"/>
      <c r="O42" s="220"/>
      <c r="P42" s="220"/>
      <c r="Q42" s="220"/>
      <c r="R42" s="220"/>
      <c r="S42" s="221"/>
      <c r="T42" s="63"/>
      <c r="U42" s="63"/>
      <c r="V42" s="63"/>
    </row>
    <row r="43" spans="1:22" ht="23.1" customHeight="1">
      <c r="A43" s="49"/>
      <c r="B43" s="49"/>
      <c r="C43" s="87"/>
      <c r="D43" s="242" t="s">
        <v>30</v>
      </c>
      <c r="E43" s="243"/>
      <c r="F43" s="243"/>
      <c r="G43" s="243"/>
      <c r="H43" s="243"/>
      <c r="I43" s="243"/>
      <c r="J43" s="243"/>
      <c r="K43" s="243"/>
      <c r="L43" s="243"/>
      <c r="M43" s="243"/>
      <c r="N43" s="243"/>
      <c r="O43" s="243"/>
      <c r="P43" s="243"/>
      <c r="Q43" s="243"/>
      <c r="R43" s="243"/>
      <c r="S43" s="244"/>
      <c r="T43" s="63"/>
      <c r="U43" s="63"/>
      <c r="V43" s="63"/>
    </row>
    <row r="44" spans="1:22" ht="23.1" customHeight="1">
      <c r="A44" s="49"/>
      <c r="B44" s="49"/>
      <c r="C44" s="87"/>
      <c r="D44" s="245" t="s">
        <v>41</v>
      </c>
      <c r="E44" s="236"/>
      <c r="F44" s="236"/>
      <c r="G44" s="236"/>
      <c r="H44" s="236"/>
      <c r="I44" s="236"/>
      <c r="J44" s="236"/>
      <c r="K44" s="236"/>
      <c r="L44" s="236"/>
      <c r="M44" s="236"/>
      <c r="N44" s="236"/>
      <c r="O44" s="236"/>
      <c r="P44" s="236"/>
      <c r="Q44" s="236"/>
      <c r="R44" s="236"/>
      <c r="S44" s="246"/>
      <c r="T44" s="63"/>
      <c r="U44" s="63"/>
      <c r="V44" s="63"/>
    </row>
    <row r="45" spans="1:22" ht="23.1" customHeight="1">
      <c r="A45" s="49"/>
      <c r="B45" s="49"/>
      <c r="C45" s="87"/>
      <c r="D45" s="232" t="s">
        <v>31</v>
      </c>
      <c r="E45" s="233"/>
      <c r="F45" s="233"/>
      <c r="G45" s="233"/>
      <c r="H45" s="233"/>
      <c r="I45" s="233"/>
      <c r="J45" s="233"/>
      <c r="K45" s="233"/>
      <c r="L45" s="233"/>
      <c r="M45" s="233"/>
      <c r="N45" s="233"/>
      <c r="O45" s="233"/>
      <c r="P45" s="233"/>
      <c r="Q45" s="233"/>
      <c r="R45" s="233"/>
      <c r="S45" s="234"/>
      <c r="T45" s="63"/>
      <c r="U45" s="63"/>
      <c r="V45" s="63"/>
    </row>
    <row r="46" spans="1:22" ht="23.1" customHeight="1">
      <c r="A46" s="49"/>
      <c r="B46" s="49"/>
      <c r="C46" s="87"/>
      <c r="D46" s="247"/>
      <c r="E46" s="248"/>
      <c r="F46" s="248"/>
      <c r="G46" s="248"/>
      <c r="H46" s="248"/>
      <c r="I46" s="248"/>
      <c r="J46" s="248"/>
      <c r="K46" s="248"/>
      <c r="L46" s="248"/>
      <c r="M46" s="248"/>
      <c r="N46" s="248"/>
      <c r="O46" s="248"/>
      <c r="P46" s="248"/>
      <c r="Q46" s="248"/>
      <c r="R46" s="248"/>
      <c r="S46" s="249"/>
      <c r="T46" s="63"/>
      <c r="U46" s="63"/>
      <c r="V46" s="63"/>
    </row>
    <row r="47" spans="1:22" ht="23.1" customHeight="1">
      <c r="A47" s="49"/>
      <c r="B47" s="49"/>
      <c r="C47" s="87"/>
      <c r="D47" s="256" t="s">
        <v>32</v>
      </c>
      <c r="E47" s="257"/>
      <c r="F47" s="257"/>
      <c r="G47" s="257"/>
      <c r="H47" s="257"/>
      <c r="I47" s="257"/>
      <c r="J47" s="257"/>
      <c r="K47" s="257"/>
      <c r="L47" s="257"/>
      <c r="M47" s="257"/>
      <c r="N47" s="257"/>
      <c r="O47" s="257"/>
      <c r="P47" s="257"/>
      <c r="Q47" s="257"/>
      <c r="R47" s="257"/>
      <c r="S47" s="258"/>
      <c r="T47" s="63"/>
      <c r="U47" s="63"/>
      <c r="V47" s="63"/>
    </row>
    <row r="48" spans="1:22" ht="23.1" customHeight="1">
      <c r="A48" s="49"/>
      <c r="B48" s="49"/>
      <c r="C48" s="87"/>
      <c r="D48" s="90"/>
      <c r="E48" s="250"/>
      <c r="F48" s="250"/>
      <c r="G48" s="91"/>
      <c r="H48" s="92" t="s">
        <v>33</v>
      </c>
      <c r="I48" s="91"/>
      <c r="J48" s="93" t="s">
        <v>34</v>
      </c>
      <c r="K48" s="125"/>
      <c r="L48" s="91"/>
      <c r="M48" s="92" t="s">
        <v>33</v>
      </c>
      <c r="N48" s="91"/>
      <c r="O48" s="93" t="s">
        <v>35</v>
      </c>
      <c r="P48" s="236" t="s">
        <v>62</v>
      </c>
      <c r="Q48" s="236"/>
      <c r="R48" s="236"/>
      <c r="S48" s="246"/>
      <c r="T48" s="63"/>
      <c r="U48" s="63"/>
      <c r="V48" s="63"/>
    </row>
    <row r="49" spans="1:22" ht="23.1" customHeight="1">
      <c r="A49" s="49"/>
      <c r="B49" s="49"/>
      <c r="C49" s="87"/>
      <c r="D49" s="232" t="s">
        <v>36</v>
      </c>
      <c r="E49" s="233"/>
      <c r="F49" s="233"/>
      <c r="G49" s="233"/>
      <c r="H49" s="233"/>
      <c r="I49" s="233"/>
      <c r="J49" s="233"/>
      <c r="K49" s="233"/>
      <c r="L49" s="233"/>
      <c r="M49" s="233"/>
      <c r="N49" s="233"/>
      <c r="O49" s="233"/>
      <c r="P49" s="233"/>
      <c r="Q49" s="233"/>
      <c r="R49" s="233"/>
      <c r="S49" s="234"/>
      <c r="T49" s="63"/>
      <c r="U49" s="63"/>
      <c r="V49" s="63"/>
    </row>
    <row r="50" spans="1:22" ht="23.1" customHeight="1">
      <c r="A50" s="49"/>
      <c r="B50" s="49"/>
      <c r="C50" s="87"/>
      <c r="D50" s="90"/>
      <c r="E50" s="235" t="s">
        <v>38</v>
      </c>
      <c r="F50" s="235"/>
      <c r="G50" s="235"/>
      <c r="H50" s="236"/>
      <c r="I50" s="236"/>
      <c r="J50" s="237" t="s">
        <v>37</v>
      </c>
      <c r="K50" s="237"/>
      <c r="L50" s="237"/>
      <c r="M50" s="237"/>
      <c r="N50" s="237"/>
      <c r="O50" s="237"/>
      <c r="P50" s="237"/>
      <c r="Q50" s="237"/>
      <c r="R50" s="237"/>
      <c r="S50" s="238"/>
      <c r="T50" s="63"/>
      <c r="U50" s="63"/>
      <c r="V50" s="63"/>
    </row>
    <row r="51" spans="1:22" ht="11.25" customHeight="1">
      <c r="A51" s="49"/>
      <c r="B51" s="49"/>
      <c r="C51" s="94"/>
      <c r="D51" s="52"/>
      <c r="E51" s="95"/>
      <c r="F51" s="75"/>
      <c r="G51" s="75"/>
      <c r="H51" s="75"/>
      <c r="I51" s="75"/>
      <c r="J51" s="75"/>
      <c r="K51" s="75"/>
      <c r="L51" s="75"/>
      <c r="M51" s="75"/>
      <c r="N51" s="75"/>
      <c r="O51" s="75"/>
      <c r="P51" s="75"/>
      <c r="Q51" s="75"/>
      <c r="R51" s="75"/>
      <c r="S51" s="75"/>
      <c r="T51" s="63"/>
      <c r="U51" s="63"/>
      <c r="V51" s="63"/>
    </row>
    <row r="52" spans="1:22" ht="21.95" customHeight="1">
      <c r="A52" s="49"/>
      <c r="B52" s="49"/>
      <c r="C52" s="253" t="s">
        <v>46</v>
      </c>
      <c r="D52" s="253"/>
      <c r="E52" s="253"/>
      <c r="F52" s="253"/>
      <c r="G52" s="253"/>
      <c r="H52" s="253"/>
      <c r="I52" s="253"/>
      <c r="J52" s="253"/>
      <c r="K52" s="253"/>
      <c r="L52" s="253"/>
      <c r="M52" s="253"/>
      <c r="N52" s="253"/>
      <c r="O52" s="253"/>
      <c r="P52" s="253"/>
      <c r="Q52" s="253"/>
      <c r="R52" s="253"/>
      <c r="S52" s="253"/>
      <c r="T52" s="253"/>
      <c r="U52" s="63"/>
      <c r="V52" s="63"/>
    </row>
    <row r="53" spans="1:22" ht="21.95" customHeight="1">
      <c r="A53" s="49"/>
      <c r="B53" s="49"/>
      <c r="C53" s="253" t="s">
        <v>662</v>
      </c>
      <c r="D53" s="253"/>
      <c r="E53" s="253"/>
      <c r="F53" s="253"/>
      <c r="G53" s="253"/>
      <c r="H53" s="253"/>
      <c r="I53" s="253"/>
      <c r="J53" s="253"/>
      <c r="K53" s="253"/>
      <c r="L53" s="253"/>
      <c r="M53" s="253"/>
      <c r="N53" s="253"/>
      <c r="O53" s="253"/>
      <c r="P53" s="253"/>
      <c r="Q53" s="253"/>
      <c r="R53" s="253"/>
      <c r="S53" s="253"/>
      <c r="T53" s="253"/>
      <c r="U53" s="63"/>
      <c r="V53" s="63"/>
    </row>
    <row r="54" spans="1:22" ht="21.95" customHeight="1">
      <c r="A54" s="49"/>
      <c r="B54" s="49"/>
      <c r="C54" s="127"/>
      <c r="D54" s="127"/>
      <c r="E54" s="127"/>
      <c r="F54" s="127"/>
      <c r="G54" s="127"/>
      <c r="H54" s="127"/>
      <c r="I54" s="127"/>
      <c r="J54" s="127"/>
      <c r="K54" s="127"/>
      <c r="L54" s="127"/>
      <c r="M54" s="127"/>
      <c r="N54" s="127"/>
      <c r="O54" s="127"/>
      <c r="P54" s="127"/>
      <c r="Q54" s="127"/>
      <c r="R54" s="127"/>
      <c r="S54" s="127"/>
      <c r="T54" s="127"/>
      <c r="U54" s="63"/>
      <c r="V54" s="63"/>
    </row>
    <row r="55" spans="1:22" ht="30" customHeight="1">
      <c r="A55" s="49"/>
      <c r="B55" s="49"/>
      <c r="C55" s="52"/>
      <c r="D55" s="52"/>
      <c r="E55" s="52"/>
      <c r="F55" s="75"/>
      <c r="G55" s="259" t="s">
        <v>679</v>
      </c>
      <c r="H55" s="259"/>
      <c r="I55" s="259"/>
      <c r="J55" s="261"/>
      <c r="K55" s="261"/>
      <c r="L55" s="261"/>
      <c r="M55" s="259" t="s">
        <v>680</v>
      </c>
      <c r="N55" s="259"/>
      <c r="O55" s="260"/>
      <c r="P55" s="260"/>
      <c r="Q55" s="260"/>
      <c r="R55" s="260"/>
      <c r="S55" s="260"/>
      <c r="T55" s="63"/>
      <c r="U55" s="63"/>
      <c r="V55" s="63"/>
    </row>
    <row r="56" spans="1:22" ht="28.5" customHeight="1">
      <c r="A56" s="254"/>
      <c r="B56" s="254"/>
      <c r="C56" s="254"/>
      <c r="D56" s="254"/>
      <c r="E56" s="254"/>
      <c r="F56" s="254"/>
      <c r="G56" s="254"/>
      <c r="H56" s="254"/>
      <c r="I56" s="254"/>
      <c r="J56" s="254"/>
      <c r="K56" s="254"/>
      <c r="L56" s="254"/>
      <c r="M56" s="254"/>
      <c r="N56" s="254"/>
      <c r="O56" s="254"/>
      <c r="P56" s="254"/>
      <c r="Q56" s="254"/>
      <c r="R56" s="254"/>
      <c r="S56" s="254"/>
      <c r="T56" s="254"/>
    </row>
    <row r="57" spans="1:22" ht="30" customHeight="1">
      <c r="A57" s="49"/>
      <c r="B57" s="49"/>
      <c r="C57" s="52"/>
      <c r="D57" s="52"/>
      <c r="E57" s="52"/>
      <c r="F57" s="75"/>
      <c r="G57" s="75"/>
      <c r="H57" s="75"/>
      <c r="I57" s="75"/>
      <c r="J57" s="75"/>
      <c r="K57" s="75"/>
      <c r="L57" s="75"/>
      <c r="M57" s="75"/>
      <c r="N57" s="75"/>
      <c r="O57" s="75"/>
      <c r="P57" s="75"/>
      <c r="Q57" s="75"/>
      <c r="R57" s="75"/>
      <c r="S57" s="75"/>
      <c r="T57" s="63"/>
      <c r="U57" s="63"/>
      <c r="V57" s="63"/>
    </row>
    <row r="58" spans="1:22" ht="18" customHeight="1">
      <c r="A58" s="49"/>
      <c r="B58" s="206" t="s">
        <v>67</v>
      </c>
      <c r="C58" s="206"/>
      <c r="D58" s="206"/>
      <c r="E58" s="206"/>
      <c r="F58" s="206"/>
      <c r="G58" s="50"/>
      <c r="H58" s="50"/>
      <c r="I58" s="50"/>
      <c r="J58" s="50"/>
      <c r="K58" s="50"/>
      <c r="L58" s="50"/>
      <c r="M58" s="50"/>
      <c r="N58" s="50"/>
      <c r="O58" s="50"/>
      <c r="P58" s="50"/>
      <c r="Q58" s="50"/>
      <c r="R58" s="50"/>
      <c r="S58" s="50"/>
    </row>
    <row r="59" spans="1:22" ht="24.95" customHeight="1">
      <c r="A59" s="49"/>
      <c r="B59" s="49"/>
      <c r="C59" s="52"/>
      <c r="D59" s="52"/>
      <c r="E59" s="52"/>
      <c r="F59" s="75"/>
      <c r="G59" s="75"/>
      <c r="H59" s="75"/>
      <c r="I59" s="75"/>
      <c r="J59" s="75"/>
      <c r="K59" s="75"/>
      <c r="L59" s="75"/>
      <c r="M59" s="75"/>
      <c r="N59" s="75"/>
      <c r="O59" s="75"/>
      <c r="P59" s="75"/>
      <c r="Q59" s="75"/>
      <c r="R59" s="75"/>
      <c r="S59" s="75"/>
      <c r="T59" s="63"/>
      <c r="U59" s="63"/>
      <c r="V59" s="63"/>
    </row>
    <row r="60" spans="1:22" ht="23.25" customHeight="1">
      <c r="A60" s="55"/>
      <c r="B60" s="55"/>
      <c r="C60" s="55"/>
      <c r="D60" s="55"/>
      <c r="E60" s="55"/>
      <c r="F60" s="50"/>
      <c r="G60" s="50"/>
      <c r="H60" s="50"/>
      <c r="I60" s="50"/>
      <c r="J60" s="59" t="s">
        <v>9</v>
      </c>
      <c r="K60" s="207" t="str">
        <f>K10</f>
        <v xml:space="preserve">  </v>
      </c>
      <c r="L60" s="210"/>
      <c r="M60" s="210"/>
      <c r="N60" s="210"/>
      <c r="O60" s="210"/>
      <c r="P60" s="210"/>
      <c r="Q60" s="210"/>
      <c r="R60" s="210"/>
      <c r="S60" s="58" t="s">
        <v>10</v>
      </c>
    </row>
    <row r="61" spans="1:22" ht="24.95" customHeight="1">
      <c r="A61" s="49"/>
      <c r="B61" s="49"/>
      <c r="C61" s="52"/>
      <c r="D61" s="255"/>
      <c r="E61" s="255"/>
      <c r="F61" s="255"/>
      <c r="G61" s="255"/>
      <c r="H61" s="255"/>
      <c r="I61" s="255"/>
      <c r="J61" s="255"/>
      <c r="K61" s="255"/>
      <c r="L61" s="255"/>
      <c r="M61" s="255"/>
      <c r="N61" s="255"/>
      <c r="O61" s="255"/>
      <c r="P61" s="255"/>
      <c r="Q61" s="255"/>
      <c r="R61" s="255"/>
      <c r="S61" s="255"/>
      <c r="T61" s="63"/>
      <c r="U61" s="63"/>
      <c r="V61" s="63"/>
    </row>
    <row r="62" spans="1:22" ht="23.1" customHeight="1">
      <c r="A62" s="49"/>
      <c r="B62" s="49"/>
      <c r="C62" s="87" t="s">
        <v>50</v>
      </c>
      <c r="D62" s="57" t="s">
        <v>47</v>
      </c>
      <c r="E62" s="88" t="s">
        <v>48</v>
      </c>
      <c r="F62" s="262"/>
      <c r="G62" s="262"/>
      <c r="H62" s="262"/>
      <c r="I62" s="96" t="s">
        <v>49</v>
      </c>
      <c r="J62" s="89"/>
      <c r="K62" s="89"/>
      <c r="L62" s="89"/>
      <c r="M62" s="89"/>
      <c r="N62" s="89"/>
      <c r="O62" s="89"/>
      <c r="P62" s="89"/>
      <c r="Q62" s="89"/>
      <c r="R62" s="89"/>
      <c r="S62" s="89"/>
      <c r="T62" s="63"/>
      <c r="U62" s="63"/>
      <c r="V62" s="63"/>
    </row>
    <row r="63" spans="1:22" ht="23.1" customHeight="1">
      <c r="A63" s="49"/>
      <c r="B63" s="49"/>
      <c r="C63" s="87"/>
      <c r="D63" s="217" t="s">
        <v>25</v>
      </c>
      <c r="E63" s="218"/>
      <c r="F63" s="218"/>
      <c r="G63" s="229"/>
      <c r="H63" s="230"/>
      <c r="I63" s="230"/>
      <c r="J63" s="230"/>
      <c r="K63" s="231"/>
      <c r="L63" s="222" t="s">
        <v>28</v>
      </c>
      <c r="M63" s="223"/>
      <c r="N63" s="224"/>
      <c r="O63" s="225"/>
      <c r="P63" s="226"/>
      <c r="Q63" s="226"/>
      <c r="R63" s="226"/>
      <c r="S63" s="252"/>
      <c r="T63" s="63"/>
      <c r="U63" s="63"/>
      <c r="V63" s="63"/>
    </row>
    <row r="64" spans="1:22" ht="23.1" customHeight="1">
      <c r="A64" s="49"/>
      <c r="B64" s="49"/>
      <c r="C64" s="87"/>
      <c r="D64" s="217" t="s">
        <v>26</v>
      </c>
      <c r="E64" s="218"/>
      <c r="F64" s="218"/>
      <c r="G64" s="229"/>
      <c r="H64" s="230"/>
      <c r="I64" s="230"/>
      <c r="J64" s="230"/>
      <c r="K64" s="231"/>
      <c r="L64" s="222" t="s">
        <v>27</v>
      </c>
      <c r="M64" s="223"/>
      <c r="N64" s="224"/>
      <c r="O64" s="225"/>
      <c r="P64" s="226"/>
      <c r="Q64" s="226"/>
      <c r="R64" s="226"/>
      <c r="S64" s="252"/>
      <c r="T64" s="63"/>
      <c r="U64" s="63"/>
      <c r="V64" s="63"/>
    </row>
    <row r="65" spans="1:22" ht="23.1" customHeight="1">
      <c r="A65" s="49"/>
      <c r="B65" s="49"/>
      <c r="C65" s="87"/>
      <c r="D65" s="227" t="s">
        <v>29</v>
      </c>
      <c r="E65" s="228"/>
      <c r="F65" s="228"/>
      <c r="G65" s="228"/>
      <c r="H65" s="228"/>
      <c r="I65" s="228"/>
      <c r="J65" s="228"/>
      <c r="K65" s="228"/>
      <c r="L65" s="229"/>
      <c r="M65" s="230"/>
      <c r="N65" s="230"/>
      <c r="O65" s="230"/>
      <c r="P65" s="230"/>
      <c r="Q65" s="230"/>
      <c r="R65" s="230"/>
      <c r="S65" s="231"/>
      <c r="T65" s="63"/>
      <c r="U65" s="63"/>
      <c r="V65" s="63"/>
    </row>
    <row r="66" spans="1:22" ht="23.1" customHeight="1">
      <c r="A66" s="49"/>
      <c r="B66" s="49"/>
      <c r="C66" s="87"/>
      <c r="D66" s="242" t="s">
        <v>30</v>
      </c>
      <c r="E66" s="243"/>
      <c r="F66" s="243"/>
      <c r="G66" s="243"/>
      <c r="H66" s="243"/>
      <c r="I66" s="243"/>
      <c r="J66" s="243"/>
      <c r="K66" s="243"/>
      <c r="L66" s="243"/>
      <c r="M66" s="243"/>
      <c r="N66" s="243"/>
      <c r="O66" s="243"/>
      <c r="P66" s="243"/>
      <c r="Q66" s="243"/>
      <c r="R66" s="243"/>
      <c r="S66" s="244"/>
      <c r="T66" s="63"/>
      <c r="U66" s="63"/>
      <c r="V66" s="63"/>
    </row>
    <row r="67" spans="1:22" ht="23.1" customHeight="1">
      <c r="A67" s="49"/>
      <c r="B67" s="49"/>
      <c r="C67" s="87"/>
      <c r="D67" s="245" t="s">
        <v>41</v>
      </c>
      <c r="E67" s="236"/>
      <c r="F67" s="236"/>
      <c r="G67" s="236"/>
      <c r="H67" s="236"/>
      <c r="I67" s="236"/>
      <c r="J67" s="236"/>
      <c r="K67" s="236"/>
      <c r="L67" s="236"/>
      <c r="M67" s="236"/>
      <c r="N67" s="236"/>
      <c r="O67" s="236"/>
      <c r="P67" s="236"/>
      <c r="Q67" s="236"/>
      <c r="R67" s="236"/>
      <c r="S67" s="246"/>
      <c r="T67" s="63"/>
      <c r="U67" s="63"/>
      <c r="V67" s="63"/>
    </row>
    <row r="68" spans="1:22" ht="23.1" customHeight="1">
      <c r="A68" s="49"/>
      <c r="B68" s="49"/>
      <c r="C68" s="87"/>
      <c r="D68" s="232" t="s">
        <v>31</v>
      </c>
      <c r="E68" s="233"/>
      <c r="F68" s="233"/>
      <c r="G68" s="233"/>
      <c r="H68" s="233"/>
      <c r="I68" s="233"/>
      <c r="J68" s="233"/>
      <c r="K68" s="233"/>
      <c r="L68" s="233"/>
      <c r="M68" s="233"/>
      <c r="N68" s="233"/>
      <c r="O68" s="233"/>
      <c r="P68" s="233"/>
      <c r="Q68" s="233"/>
      <c r="R68" s="233"/>
      <c r="S68" s="234"/>
      <c r="T68" s="63"/>
      <c r="U68" s="63"/>
      <c r="V68" s="63"/>
    </row>
    <row r="69" spans="1:22" ht="23.1" customHeight="1">
      <c r="A69" s="49"/>
      <c r="B69" s="49"/>
      <c r="C69" s="87"/>
      <c r="D69" s="247"/>
      <c r="E69" s="248"/>
      <c r="F69" s="248"/>
      <c r="G69" s="248"/>
      <c r="H69" s="248"/>
      <c r="I69" s="248"/>
      <c r="J69" s="248"/>
      <c r="K69" s="248"/>
      <c r="L69" s="248"/>
      <c r="M69" s="248"/>
      <c r="N69" s="248"/>
      <c r="O69" s="248"/>
      <c r="P69" s="248"/>
      <c r="Q69" s="248"/>
      <c r="R69" s="248"/>
      <c r="S69" s="249"/>
      <c r="T69" s="63"/>
      <c r="U69" s="63"/>
      <c r="V69" s="63"/>
    </row>
    <row r="70" spans="1:22" ht="23.1" customHeight="1">
      <c r="A70" s="49"/>
      <c r="B70" s="49"/>
      <c r="C70" s="87"/>
      <c r="D70" s="242" t="s">
        <v>32</v>
      </c>
      <c r="E70" s="243"/>
      <c r="F70" s="243"/>
      <c r="G70" s="243"/>
      <c r="H70" s="243"/>
      <c r="I70" s="243"/>
      <c r="J70" s="243"/>
      <c r="K70" s="243"/>
      <c r="L70" s="243"/>
      <c r="M70" s="243"/>
      <c r="N70" s="243"/>
      <c r="O70" s="243"/>
      <c r="P70" s="243"/>
      <c r="Q70" s="243"/>
      <c r="R70" s="243"/>
      <c r="S70" s="244"/>
      <c r="T70" s="63"/>
      <c r="U70" s="63"/>
      <c r="V70" s="63"/>
    </row>
    <row r="71" spans="1:22" ht="23.1" customHeight="1">
      <c r="A71" s="49"/>
      <c r="B71" s="49"/>
      <c r="C71" s="87"/>
      <c r="D71" s="90"/>
      <c r="E71" s="250" t="s">
        <v>55</v>
      </c>
      <c r="F71" s="250"/>
      <c r="G71" s="91"/>
      <c r="H71" s="92" t="s">
        <v>33</v>
      </c>
      <c r="I71" s="91"/>
      <c r="J71" s="93" t="s">
        <v>34</v>
      </c>
      <c r="K71" s="125" t="s">
        <v>55</v>
      </c>
      <c r="L71" s="91"/>
      <c r="M71" s="92" t="s">
        <v>33</v>
      </c>
      <c r="N71" s="91"/>
      <c r="O71" s="93" t="s">
        <v>35</v>
      </c>
      <c r="P71" s="236" t="s">
        <v>45</v>
      </c>
      <c r="Q71" s="236"/>
      <c r="R71" s="236"/>
      <c r="S71" s="246"/>
      <c r="T71" s="63"/>
      <c r="U71" s="63"/>
      <c r="V71" s="63"/>
    </row>
    <row r="72" spans="1:22" ht="23.1" customHeight="1">
      <c r="A72" s="49"/>
      <c r="B72" s="49"/>
      <c r="C72" s="87"/>
      <c r="D72" s="232" t="s">
        <v>36</v>
      </c>
      <c r="E72" s="233"/>
      <c r="F72" s="233"/>
      <c r="G72" s="233"/>
      <c r="H72" s="233"/>
      <c r="I72" s="233"/>
      <c r="J72" s="233"/>
      <c r="K72" s="233"/>
      <c r="L72" s="233"/>
      <c r="M72" s="233"/>
      <c r="N72" s="233"/>
      <c r="O72" s="233"/>
      <c r="P72" s="233"/>
      <c r="Q72" s="233"/>
      <c r="R72" s="233"/>
      <c r="S72" s="234"/>
      <c r="T72" s="63"/>
      <c r="U72" s="63"/>
      <c r="V72" s="63"/>
    </row>
    <row r="73" spans="1:22" ht="23.1" customHeight="1">
      <c r="A73" s="49"/>
      <c r="B73" s="49"/>
      <c r="C73" s="87"/>
      <c r="D73" s="90"/>
      <c r="E73" s="235" t="s">
        <v>38</v>
      </c>
      <c r="F73" s="235"/>
      <c r="G73" s="235"/>
      <c r="H73" s="236"/>
      <c r="I73" s="236"/>
      <c r="J73" s="237" t="s">
        <v>37</v>
      </c>
      <c r="K73" s="237"/>
      <c r="L73" s="237"/>
      <c r="M73" s="237"/>
      <c r="N73" s="237"/>
      <c r="O73" s="237"/>
      <c r="P73" s="237"/>
      <c r="Q73" s="237"/>
      <c r="R73" s="237"/>
      <c r="S73" s="238"/>
      <c r="T73" s="63"/>
      <c r="U73" s="63"/>
      <c r="V73" s="63"/>
    </row>
    <row r="74" spans="1:22" ht="24.95" customHeight="1">
      <c r="A74" s="49"/>
      <c r="B74" s="49"/>
      <c r="C74" s="52"/>
      <c r="D74" s="255"/>
      <c r="E74" s="255"/>
      <c r="F74" s="255"/>
      <c r="G74" s="255"/>
      <c r="H74" s="255"/>
      <c r="I74" s="255"/>
      <c r="J74" s="255"/>
      <c r="K74" s="255"/>
      <c r="L74" s="255"/>
      <c r="M74" s="255"/>
      <c r="N74" s="255"/>
      <c r="O74" s="255"/>
      <c r="P74" s="255"/>
      <c r="Q74" s="255"/>
      <c r="R74" s="255"/>
      <c r="S74" s="255"/>
      <c r="T74" s="63"/>
      <c r="U74" s="63"/>
      <c r="V74" s="63"/>
    </row>
    <row r="75" spans="1:22" ht="23.1" customHeight="1">
      <c r="A75" s="49"/>
      <c r="B75" s="49"/>
      <c r="C75" s="87" t="s">
        <v>51</v>
      </c>
      <c r="D75" s="57" t="s">
        <v>47</v>
      </c>
      <c r="E75" s="88" t="s">
        <v>48</v>
      </c>
      <c r="F75" s="263"/>
      <c r="G75" s="263"/>
      <c r="H75" s="263"/>
      <c r="I75" s="96" t="s">
        <v>49</v>
      </c>
      <c r="J75" s="89"/>
      <c r="K75" s="89"/>
      <c r="L75" s="89"/>
      <c r="M75" s="89"/>
      <c r="N75" s="89"/>
      <c r="O75" s="89"/>
      <c r="P75" s="89"/>
      <c r="Q75" s="89"/>
      <c r="R75" s="89"/>
      <c r="S75" s="89"/>
      <c r="T75" s="63"/>
      <c r="U75" s="63"/>
      <c r="V75" s="63"/>
    </row>
    <row r="76" spans="1:22" ht="23.1" customHeight="1">
      <c r="A76" s="49"/>
      <c r="B76" s="49"/>
      <c r="C76" s="87"/>
      <c r="D76" s="217" t="s">
        <v>25</v>
      </c>
      <c r="E76" s="218"/>
      <c r="F76" s="218"/>
      <c r="G76" s="229"/>
      <c r="H76" s="230"/>
      <c r="I76" s="230"/>
      <c r="J76" s="230"/>
      <c r="K76" s="231"/>
      <c r="L76" s="222" t="s">
        <v>28</v>
      </c>
      <c r="M76" s="223"/>
      <c r="N76" s="224"/>
      <c r="O76" s="225"/>
      <c r="P76" s="226"/>
      <c r="Q76" s="226"/>
      <c r="R76" s="226"/>
      <c r="S76" s="252"/>
      <c r="T76" s="63"/>
      <c r="U76" s="63"/>
      <c r="V76" s="63"/>
    </row>
    <row r="77" spans="1:22" ht="23.1" customHeight="1">
      <c r="A77" s="49"/>
      <c r="B77" s="49"/>
      <c r="C77" s="87"/>
      <c r="D77" s="217" t="s">
        <v>26</v>
      </c>
      <c r="E77" s="218"/>
      <c r="F77" s="218"/>
      <c r="G77" s="219"/>
      <c r="H77" s="220"/>
      <c r="I77" s="220"/>
      <c r="J77" s="220"/>
      <c r="K77" s="221"/>
      <c r="L77" s="222" t="s">
        <v>27</v>
      </c>
      <c r="M77" s="223"/>
      <c r="N77" s="224"/>
      <c r="O77" s="225"/>
      <c r="P77" s="226"/>
      <c r="Q77" s="226"/>
      <c r="R77" s="226"/>
      <c r="S77" s="252"/>
      <c r="T77" s="63"/>
      <c r="U77" s="63"/>
      <c r="V77" s="63"/>
    </row>
    <row r="78" spans="1:22" ht="23.1" customHeight="1">
      <c r="A78" s="49"/>
      <c r="B78" s="49"/>
      <c r="C78" s="87"/>
      <c r="D78" s="227" t="s">
        <v>29</v>
      </c>
      <c r="E78" s="228"/>
      <c r="F78" s="228"/>
      <c r="G78" s="228"/>
      <c r="H78" s="228"/>
      <c r="I78" s="228"/>
      <c r="J78" s="228"/>
      <c r="K78" s="228"/>
      <c r="L78" s="229"/>
      <c r="M78" s="230"/>
      <c r="N78" s="230"/>
      <c r="O78" s="230"/>
      <c r="P78" s="230"/>
      <c r="Q78" s="230"/>
      <c r="R78" s="230"/>
      <c r="S78" s="231"/>
      <c r="T78" s="63"/>
      <c r="U78" s="63"/>
      <c r="V78" s="63"/>
    </row>
    <row r="79" spans="1:22" ht="23.1" customHeight="1">
      <c r="A79" s="49"/>
      <c r="B79" s="49"/>
      <c r="C79" s="87"/>
      <c r="D79" s="242" t="s">
        <v>30</v>
      </c>
      <c r="E79" s="243"/>
      <c r="F79" s="243"/>
      <c r="G79" s="243"/>
      <c r="H79" s="243"/>
      <c r="I79" s="243"/>
      <c r="J79" s="243"/>
      <c r="K79" s="243"/>
      <c r="L79" s="243"/>
      <c r="M79" s="243"/>
      <c r="N79" s="243"/>
      <c r="O79" s="243"/>
      <c r="P79" s="243"/>
      <c r="Q79" s="243"/>
      <c r="R79" s="243"/>
      <c r="S79" s="244"/>
      <c r="T79" s="63"/>
      <c r="U79" s="63"/>
      <c r="V79" s="63"/>
    </row>
    <row r="80" spans="1:22" ht="23.1" customHeight="1">
      <c r="A80" s="49"/>
      <c r="B80" s="49"/>
      <c r="C80" s="87"/>
      <c r="D80" s="245" t="s">
        <v>41</v>
      </c>
      <c r="E80" s="236"/>
      <c r="F80" s="236"/>
      <c r="G80" s="236"/>
      <c r="H80" s="236"/>
      <c r="I80" s="236"/>
      <c r="J80" s="236"/>
      <c r="K80" s="236"/>
      <c r="L80" s="236"/>
      <c r="M80" s="236"/>
      <c r="N80" s="236"/>
      <c r="O80" s="236"/>
      <c r="P80" s="236"/>
      <c r="Q80" s="236"/>
      <c r="R80" s="236"/>
      <c r="S80" s="246"/>
      <c r="T80" s="63"/>
      <c r="U80" s="63"/>
      <c r="V80" s="63"/>
    </row>
    <row r="81" spans="1:22" ht="23.1" customHeight="1">
      <c r="A81" s="49"/>
      <c r="B81" s="49"/>
      <c r="C81" s="87"/>
      <c r="D81" s="232" t="s">
        <v>31</v>
      </c>
      <c r="E81" s="233"/>
      <c r="F81" s="233"/>
      <c r="G81" s="233"/>
      <c r="H81" s="233"/>
      <c r="I81" s="233"/>
      <c r="J81" s="233"/>
      <c r="K81" s="233"/>
      <c r="L81" s="233"/>
      <c r="M81" s="233"/>
      <c r="N81" s="233"/>
      <c r="O81" s="233"/>
      <c r="P81" s="233"/>
      <c r="Q81" s="233"/>
      <c r="R81" s="233"/>
      <c r="S81" s="234"/>
      <c r="T81" s="63"/>
      <c r="U81" s="63"/>
      <c r="V81" s="63"/>
    </row>
    <row r="82" spans="1:22" ht="23.1" customHeight="1">
      <c r="A82" s="49"/>
      <c r="B82" s="49"/>
      <c r="C82" s="87"/>
      <c r="D82" s="247"/>
      <c r="E82" s="248"/>
      <c r="F82" s="248"/>
      <c r="G82" s="248"/>
      <c r="H82" s="248"/>
      <c r="I82" s="248"/>
      <c r="J82" s="248"/>
      <c r="K82" s="248"/>
      <c r="L82" s="248"/>
      <c r="M82" s="248"/>
      <c r="N82" s="248"/>
      <c r="O82" s="248"/>
      <c r="P82" s="248"/>
      <c r="Q82" s="248"/>
      <c r="R82" s="248"/>
      <c r="S82" s="249"/>
      <c r="T82" s="63"/>
      <c r="U82" s="63"/>
      <c r="V82" s="63"/>
    </row>
    <row r="83" spans="1:22" ht="23.1" customHeight="1">
      <c r="A83" s="49"/>
      <c r="B83" s="49"/>
      <c r="C83" s="87"/>
      <c r="D83" s="242" t="s">
        <v>32</v>
      </c>
      <c r="E83" s="243"/>
      <c r="F83" s="243"/>
      <c r="G83" s="243"/>
      <c r="H83" s="243"/>
      <c r="I83" s="243"/>
      <c r="J83" s="243"/>
      <c r="K83" s="243"/>
      <c r="L83" s="243"/>
      <c r="M83" s="243"/>
      <c r="N83" s="243"/>
      <c r="O83" s="243"/>
      <c r="P83" s="243"/>
      <c r="Q83" s="243"/>
      <c r="R83" s="243"/>
      <c r="S83" s="244"/>
      <c r="T83" s="63"/>
      <c r="U83" s="63"/>
      <c r="V83" s="63"/>
    </row>
    <row r="84" spans="1:22" ht="23.1" customHeight="1">
      <c r="A84" s="49"/>
      <c r="B84" s="49"/>
      <c r="C84" s="87"/>
      <c r="D84" s="90"/>
      <c r="E84" s="250" t="s">
        <v>55</v>
      </c>
      <c r="F84" s="250"/>
      <c r="G84" s="91"/>
      <c r="H84" s="92" t="s">
        <v>33</v>
      </c>
      <c r="I84" s="91"/>
      <c r="J84" s="93" t="s">
        <v>34</v>
      </c>
      <c r="K84" s="125" t="s">
        <v>55</v>
      </c>
      <c r="L84" s="91"/>
      <c r="M84" s="92" t="s">
        <v>33</v>
      </c>
      <c r="N84" s="91"/>
      <c r="O84" s="93" t="s">
        <v>35</v>
      </c>
      <c r="P84" s="236" t="s">
        <v>45</v>
      </c>
      <c r="Q84" s="236"/>
      <c r="R84" s="236"/>
      <c r="S84" s="246"/>
      <c r="T84" s="63"/>
      <c r="U84" s="63"/>
      <c r="V84" s="63"/>
    </row>
    <row r="85" spans="1:22" ht="23.1" customHeight="1">
      <c r="A85" s="49"/>
      <c r="B85" s="49"/>
      <c r="C85" s="87"/>
      <c r="D85" s="232" t="s">
        <v>36</v>
      </c>
      <c r="E85" s="233"/>
      <c r="F85" s="233"/>
      <c r="G85" s="233"/>
      <c r="H85" s="233"/>
      <c r="I85" s="233"/>
      <c r="J85" s="233"/>
      <c r="K85" s="233"/>
      <c r="L85" s="233"/>
      <c r="M85" s="233"/>
      <c r="N85" s="233"/>
      <c r="O85" s="233"/>
      <c r="P85" s="233"/>
      <c r="Q85" s="233"/>
      <c r="R85" s="233"/>
      <c r="S85" s="234"/>
      <c r="T85" s="63"/>
      <c r="U85" s="63"/>
      <c r="V85" s="63"/>
    </row>
    <row r="86" spans="1:22" ht="23.1" customHeight="1">
      <c r="A86" s="49"/>
      <c r="B86" s="49"/>
      <c r="C86" s="87"/>
      <c r="D86" s="90"/>
      <c r="E86" s="235" t="s">
        <v>38</v>
      </c>
      <c r="F86" s="235"/>
      <c r="G86" s="235"/>
      <c r="H86" s="236"/>
      <c r="I86" s="236"/>
      <c r="J86" s="237" t="s">
        <v>37</v>
      </c>
      <c r="K86" s="237"/>
      <c r="L86" s="237"/>
      <c r="M86" s="237"/>
      <c r="N86" s="237"/>
      <c r="O86" s="237"/>
      <c r="P86" s="237"/>
      <c r="Q86" s="237"/>
      <c r="R86" s="237"/>
      <c r="S86" s="238"/>
      <c r="T86" s="63"/>
      <c r="U86" s="63"/>
      <c r="V86" s="63"/>
    </row>
    <row r="87" spans="1:22" ht="24.95" customHeight="1">
      <c r="A87" s="49"/>
      <c r="B87" s="49"/>
      <c r="C87" s="52"/>
      <c r="D87" s="264"/>
      <c r="E87" s="264"/>
      <c r="F87" s="264"/>
      <c r="G87" s="264"/>
      <c r="H87" s="264"/>
      <c r="I87" s="264"/>
      <c r="J87" s="264"/>
      <c r="K87" s="264"/>
      <c r="L87" s="264"/>
      <c r="M87" s="264"/>
      <c r="N87" s="264"/>
      <c r="O87" s="264"/>
      <c r="P87" s="264"/>
      <c r="Q87" s="264"/>
      <c r="R87" s="264"/>
      <c r="S87" s="264"/>
      <c r="T87" s="63"/>
      <c r="U87" s="63"/>
      <c r="V87" s="63"/>
    </row>
    <row r="88" spans="1:22" ht="23.1" customHeight="1">
      <c r="A88" s="49"/>
      <c r="B88" s="49"/>
      <c r="C88" s="87" t="s">
        <v>52</v>
      </c>
      <c r="D88" s="57" t="s">
        <v>47</v>
      </c>
      <c r="E88" s="88" t="s">
        <v>48</v>
      </c>
      <c r="F88" s="263"/>
      <c r="G88" s="263"/>
      <c r="H88" s="263"/>
      <c r="I88" s="96" t="s">
        <v>49</v>
      </c>
      <c r="J88" s="89"/>
      <c r="K88" s="89"/>
      <c r="L88" s="89"/>
      <c r="M88" s="89"/>
      <c r="N88" s="89"/>
      <c r="O88" s="89"/>
      <c r="P88" s="89"/>
      <c r="Q88" s="89"/>
      <c r="R88" s="89"/>
      <c r="S88" s="89"/>
      <c r="T88" s="63"/>
      <c r="U88" s="63"/>
      <c r="V88" s="63"/>
    </row>
    <row r="89" spans="1:22" ht="23.1" customHeight="1">
      <c r="A89" s="49"/>
      <c r="B89" s="49"/>
      <c r="C89" s="87"/>
      <c r="D89" s="217" t="s">
        <v>25</v>
      </c>
      <c r="E89" s="218"/>
      <c r="F89" s="218"/>
      <c r="G89" s="229"/>
      <c r="H89" s="230"/>
      <c r="I89" s="230"/>
      <c r="J89" s="230"/>
      <c r="K89" s="231"/>
      <c r="L89" s="222" t="s">
        <v>28</v>
      </c>
      <c r="M89" s="223"/>
      <c r="N89" s="224"/>
      <c r="O89" s="225"/>
      <c r="P89" s="226"/>
      <c r="Q89" s="226"/>
      <c r="R89" s="226"/>
      <c r="S89" s="252"/>
      <c r="T89" s="63"/>
      <c r="U89" s="63"/>
      <c r="V89" s="63"/>
    </row>
    <row r="90" spans="1:22" ht="23.1" customHeight="1">
      <c r="A90" s="49"/>
      <c r="B90" s="49"/>
      <c r="C90" s="87"/>
      <c r="D90" s="217" t="s">
        <v>26</v>
      </c>
      <c r="E90" s="218"/>
      <c r="F90" s="218"/>
      <c r="G90" s="219"/>
      <c r="H90" s="220"/>
      <c r="I90" s="220"/>
      <c r="J90" s="220"/>
      <c r="K90" s="221"/>
      <c r="L90" s="222" t="s">
        <v>27</v>
      </c>
      <c r="M90" s="223"/>
      <c r="N90" s="224"/>
      <c r="O90" s="225"/>
      <c r="P90" s="226"/>
      <c r="Q90" s="226"/>
      <c r="R90" s="226"/>
      <c r="S90" s="252"/>
      <c r="T90" s="63"/>
      <c r="U90" s="63"/>
      <c r="V90" s="63"/>
    </row>
    <row r="91" spans="1:22" ht="23.1" customHeight="1">
      <c r="A91" s="49"/>
      <c r="B91" s="49"/>
      <c r="C91" s="87"/>
      <c r="D91" s="227" t="s">
        <v>29</v>
      </c>
      <c r="E91" s="228"/>
      <c r="F91" s="228"/>
      <c r="G91" s="228"/>
      <c r="H91" s="228"/>
      <c r="I91" s="228"/>
      <c r="J91" s="228"/>
      <c r="K91" s="228"/>
      <c r="L91" s="219"/>
      <c r="M91" s="220"/>
      <c r="N91" s="220"/>
      <c r="O91" s="220"/>
      <c r="P91" s="220"/>
      <c r="Q91" s="220"/>
      <c r="R91" s="220"/>
      <c r="S91" s="221"/>
      <c r="T91" s="63"/>
      <c r="U91" s="63"/>
      <c r="V91" s="63"/>
    </row>
    <row r="92" spans="1:22" ht="23.1" customHeight="1">
      <c r="A92" s="49"/>
      <c r="B92" s="49"/>
      <c r="C92" s="87"/>
      <c r="D92" s="242" t="s">
        <v>30</v>
      </c>
      <c r="E92" s="243"/>
      <c r="F92" s="243"/>
      <c r="G92" s="243"/>
      <c r="H92" s="243"/>
      <c r="I92" s="243"/>
      <c r="J92" s="243"/>
      <c r="K92" s="243"/>
      <c r="L92" s="243"/>
      <c r="M92" s="243"/>
      <c r="N92" s="243"/>
      <c r="O92" s="243"/>
      <c r="P92" s="243"/>
      <c r="Q92" s="243"/>
      <c r="R92" s="243"/>
      <c r="S92" s="244"/>
      <c r="T92" s="63"/>
      <c r="U92" s="63"/>
      <c r="V92" s="63"/>
    </row>
    <row r="93" spans="1:22" ht="23.1" customHeight="1">
      <c r="A93" s="49"/>
      <c r="B93" s="49"/>
      <c r="C93" s="87"/>
      <c r="D93" s="245" t="s">
        <v>41</v>
      </c>
      <c r="E93" s="236"/>
      <c r="F93" s="236"/>
      <c r="G93" s="236"/>
      <c r="H93" s="236"/>
      <c r="I93" s="236"/>
      <c r="J93" s="236"/>
      <c r="K93" s="236"/>
      <c r="L93" s="236"/>
      <c r="M93" s="236"/>
      <c r="N93" s="236"/>
      <c r="O93" s="236"/>
      <c r="P93" s="236"/>
      <c r="Q93" s="236"/>
      <c r="R93" s="236"/>
      <c r="S93" s="246"/>
      <c r="T93" s="63"/>
      <c r="U93" s="63"/>
      <c r="V93" s="63"/>
    </row>
    <row r="94" spans="1:22" ht="23.1" customHeight="1">
      <c r="A94" s="49"/>
      <c r="B94" s="49"/>
      <c r="C94" s="87"/>
      <c r="D94" s="232" t="s">
        <v>31</v>
      </c>
      <c r="E94" s="233"/>
      <c r="F94" s="233"/>
      <c r="G94" s="233"/>
      <c r="H94" s="233"/>
      <c r="I94" s="233"/>
      <c r="J94" s="233"/>
      <c r="K94" s="233"/>
      <c r="L94" s="233"/>
      <c r="M94" s="233"/>
      <c r="N94" s="233"/>
      <c r="O94" s="233"/>
      <c r="P94" s="233"/>
      <c r="Q94" s="233"/>
      <c r="R94" s="233"/>
      <c r="S94" s="234"/>
      <c r="T94" s="63"/>
      <c r="U94" s="63"/>
      <c r="V94" s="63"/>
    </row>
    <row r="95" spans="1:22" ht="23.1" customHeight="1">
      <c r="A95" s="49"/>
      <c r="B95" s="49"/>
      <c r="C95" s="87"/>
      <c r="D95" s="247"/>
      <c r="E95" s="248"/>
      <c r="F95" s="248"/>
      <c r="G95" s="248"/>
      <c r="H95" s="248"/>
      <c r="I95" s="248"/>
      <c r="J95" s="248"/>
      <c r="K95" s="248"/>
      <c r="L95" s="248"/>
      <c r="M95" s="248"/>
      <c r="N95" s="248"/>
      <c r="O95" s="248"/>
      <c r="P95" s="248"/>
      <c r="Q95" s="248"/>
      <c r="R95" s="248"/>
      <c r="S95" s="249"/>
      <c r="T95" s="63"/>
      <c r="U95" s="63"/>
      <c r="V95" s="63"/>
    </row>
    <row r="96" spans="1:22" ht="23.1" customHeight="1">
      <c r="A96" s="49"/>
      <c r="B96" s="49"/>
      <c r="C96" s="87"/>
      <c r="D96" s="242" t="s">
        <v>32</v>
      </c>
      <c r="E96" s="243"/>
      <c r="F96" s="243"/>
      <c r="G96" s="243"/>
      <c r="H96" s="243"/>
      <c r="I96" s="243"/>
      <c r="J96" s="243"/>
      <c r="K96" s="243"/>
      <c r="L96" s="243"/>
      <c r="M96" s="243"/>
      <c r="N96" s="243"/>
      <c r="O96" s="243"/>
      <c r="P96" s="243"/>
      <c r="Q96" s="243"/>
      <c r="R96" s="243"/>
      <c r="S96" s="244"/>
      <c r="T96" s="63"/>
      <c r="U96" s="63"/>
      <c r="V96" s="63"/>
    </row>
    <row r="97" spans="1:22" ht="23.1" customHeight="1">
      <c r="A97" s="49"/>
      <c r="B97" s="49"/>
      <c r="C97" s="87"/>
      <c r="D97" s="90"/>
      <c r="E97" s="250" t="s">
        <v>55</v>
      </c>
      <c r="F97" s="250"/>
      <c r="G97" s="91"/>
      <c r="H97" s="92" t="s">
        <v>33</v>
      </c>
      <c r="I97" s="91"/>
      <c r="J97" s="93" t="s">
        <v>34</v>
      </c>
      <c r="K97" s="125" t="s">
        <v>55</v>
      </c>
      <c r="L97" s="91"/>
      <c r="M97" s="92" t="s">
        <v>33</v>
      </c>
      <c r="N97" s="91"/>
      <c r="O97" s="93" t="s">
        <v>35</v>
      </c>
      <c r="P97" s="236" t="s">
        <v>45</v>
      </c>
      <c r="Q97" s="236"/>
      <c r="R97" s="236"/>
      <c r="S97" s="246"/>
      <c r="T97" s="63"/>
      <c r="U97" s="63"/>
      <c r="V97" s="63"/>
    </row>
    <row r="98" spans="1:22" ht="23.1" customHeight="1">
      <c r="A98" s="49"/>
      <c r="B98" s="49"/>
      <c r="C98" s="87"/>
      <c r="D98" s="232" t="s">
        <v>36</v>
      </c>
      <c r="E98" s="233"/>
      <c r="F98" s="233"/>
      <c r="G98" s="233"/>
      <c r="H98" s="233"/>
      <c r="I98" s="233"/>
      <c r="J98" s="233"/>
      <c r="K98" s="233"/>
      <c r="L98" s="233"/>
      <c r="M98" s="233"/>
      <c r="N98" s="233"/>
      <c r="O98" s="233"/>
      <c r="P98" s="233"/>
      <c r="Q98" s="233"/>
      <c r="R98" s="233"/>
      <c r="S98" s="234"/>
      <c r="T98" s="63"/>
      <c r="U98" s="63"/>
      <c r="V98" s="63"/>
    </row>
    <row r="99" spans="1:22" ht="23.1" customHeight="1">
      <c r="A99" s="49"/>
      <c r="B99" s="49"/>
      <c r="C99" s="87"/>
      <c r="D99" s="90"/>
      <c r="E99" s="235" t="s">
        <v>38</v>
      </c>
      <c r="F99" s="235"/>
      <c r="G99" s="235"/>
      <c r="H99" s="236"/>
      <c r="I99" s="236"/>
      <c r="J99" s="237" t="s">
        <v>37</v>
      </c>
      <c r="K99" s="237"/>
      <c r="L99" s="237"/>
      <c r="M99" s="237"/>
      <c r="N99" s="237"/>
      <c r="O99" s="237"/>
      <c r="P99" s="237"/>
      <c r="Q99" s="237"/>
      <c r="R99" s="237"/>
      <c r="S99" s="238"/>
      <c r="T99" s="63"/>
      <c r="U99" s="63"/>
      <c r="V99" s="63"/>
    </row>
    <row r="100" spans="1:22" ht="15.75" customHeight="1">
      <c r="A100" s="49"/>
      <c r="B100" s="49"/>
      <c r="C100" s="52"/>
      <c r="D100" s="255"/>
      <c r="E100" s="255"/>
      <c r="F100" s="255"/>
      <c r="G100" s="255"/>
      <c r="H100" s="255"/>
      <c r="I100" s="255"/>
      <c r="J100" s="255"/>
      <c r="K100" s="255"/>
      <c r="L100" s="255"/>
      <c r="M100" s="255"/>
      <c r="N100" s="255"/>
      <c r="O100" s="255"/>
      <c r="P100" s="255"/>
      <c r="Q100" s="255"/>
      <c r="R100" s="255"/>
      <c r="S100" s="255"/>
      <c r="T100" s="63"/>
      <c r="U100" s="63"/>
      <c r="V100" s="63"/>
    </row>
    <row r="101" spans="1:22" ht="21.95" customHeight="1">
      <c r="A101" s="49"/>
      <c r="B101" s="49"/>
      <c r="C101" s="253" t="s">
        <v>662</v>
      </c>
      <c r="D101" s="253"/>
      <c r="E101" s="253"/>
      <c r="F101" s="253"/>
      <c r="G101" s="253"/>
      <c r="H101" s="253"/>
      <c r="I101" s="253"/>
      <c r="J101" s="253"/>
      <c r="K101" s="253"/>
      <c r="L101" s="253"/>
      <c r="M101" s="253"/>
      <c r="N101" s="253"/>
      <c r="O101" s="253"/>
      <c r="P101" s="253"/>
      <c r="Q101" s="253"/>
      <c r="R101" s="253"/>
      <c r="S101" s="253"/>
      <c r="T101" s="253"/>
      <c r="U101" s="63"/>
      <c r="V101" s="63"/>
    </row>
  </sheetData>
  <sheetProtection algorithmName="SHA-512" hashValue="IUcmiI1GF36Uo2ZhXDzx1SapJqvip9+HDJvCUDQ622l7cP06rOEml581a4x4p0jbnlJmP3VVaDLPzkJBCpGPHQ==" saltValue="RD10yCm1RkiQNw7PBdDXOQ==" spinCount="100000" sheet="1" formatCells="0"/>
  <mergeCells count="154">
    <mergeCell ref="D91:K91"/>
    <mergeCell ref="L91:S91"/>
    <mergeCell ref="D92:S92"/>
    <mergeCell ref="D93:S93"/>
    <mergeCell ref="D94:S94"/>
    <mergeCell ref="D95:S95"/>
    <mergeCell ref="D89:F89"/>
    <mergeCell ref="G89:K89"/>
    <mergeCell ref="L89:N89"/>
    <mergeCell ref="O89:S89"/>
    <mergeCell ref="D90:F90"/>
    <mergeCell ref="G90:K90"/>
    <mergeCell ref="L90:N90"/>
    <mergeCell ref="O90:S90"/>
    <mergeCell ref="D100:S100"/>
    <mergeCell ref="C101:T101"/>
    <mergeCell ref="D96:S96"/>
    <mergeCell ref="E97:F97"/>
    <mergeCell ref="P97:S97"/>
    <mergeCell ref="D98:S98"/>
    <mergeCell ref="E99:G99"/>
    <mergeCell ref="H99:I99"/>
    <mergeCell ref="J99:S99"/>
    <mergeCell ref="D85:S85"/>
    <mergeCell ref="E86:G86"/>
    <mergeCell ref="H86:I86"/>
    <mergeCell ref="J86:S86"/>
    <mergeCell ref="D87:S87"/>
    <mergeCell ref="F88:H88"/>
    <mergeCell ref="D79:S79"/>
    <mergeCell ref="D80:S80"/>
    <mergeCell ref="D81:S81"/>
    <mergeCell ref="D82:S82"/>
    <mergeCell ref="D83:S83"/>
    <mergeCell ref="E84:F84"/>
    <mergeCell ref="P84:S84"/>
    <mergeCell ref="D77:F77"/>
    <mergeCell ref="G77:K77"/>
    <mergeCell ref="L77:N77"/>
    <mergeCell ref="O77:S77"/>
    <mergeCell ref="D78:K78"/>
    <mergeCell ref="L78:S78"/>
    <mergeCell ref="D74:S74"/>
    <mergeCell ref="F75:H75"/>
    <mergeCell ref="D76:F76"/>
    <mergeCell ref="G76:K76"/>
    <mergeCell ref="L76:N76"/>
    <mergeCell ref="O76:S76"/>
    <mergeCell ref="D70:S70"/>
    <mergeCell ref="E71:F71"/>
    <mergeCell ref="P71:S71"/>
    <mergeCell ref="D72:S72"/>
    <mergeCell ref="E73:G73"/>
    <mergeCell ref="H73:I73"/>
    <mergeCell ref="J73:S73"/>
    <mergeCell ref="D65:K65"/>
    <mergeCell ref="L65:S65"/>
    <mergeCell ref="D66:S66"/>
    <mergeCell ref="D67:S67"/>
    <mergeCell ref="D68:S68"/>
    <mergeCell ref="D69:S69"/>
    <mergeCell ref="F62:H62"/>
    <mergeCell ref="D63:F63"/>
    <mergeCell ref="G63:K63"/>
    <mergeCell ref="L63:N63"/>
    <mergeCell ref="O63:S63"/>
    <mergeCell ref="D64:F64"/>
    <mergeCell ref="G64:K64"/>
    <mergeCell ref="L64:N64"/>
    <mergeCell ref="O64:S64"/>
    <mergeCell ref="C52:T52"/>
    <mergeCell ref="C53:T53"/>
    <mergeCell ref="A56:T56"/>
    <mergeCell ref="B58:F58"/>
    <mergeCell ref="K60:R60"/>
    <mergeCell ref="D61:S61"/>
    <mergeCell ref="D47:S47"/>
    <mergeCell ref="E48:F48"/>
    <mergeCell ref="P48:S48"/>
    <mergeCell ref="D49:S49"/>
    <mergeCell ref="E50:G50"/>
    <mergeCell ref="H50:I50"/>
    <mergeCell ref="J50:S50"/>
    <mergeCell ref="G55:I55"/>
    <mergeCell ref="O55:S55"/>
    <mergeCell ref="M55:N55"/>
    <mergeCell ref="J55:L55"/>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27:F27"/>
    <mergeCell ref="G27:K27"/>
    <mergeCell ref="L27:N27"/>
    <mergeCell ref="O27:S27"/>
    <mergeCell ref="D28:K28"/>
    <mergeCell ref="L28:S28"/>
    <mergeCell ref="E22:H22"/>
    <mergeCell ref="D26:F26"/>
    <mergeCell ref="G26:K26"/>
    <mergeCell ref="L26:N26"/>
    <mergeCell ref="O26:S26"/>
    <mergeCell ref="L22:M22"/>
    <mergeCell ref="L23:M23"/>
    <mergeCell ref="P22:Q22"/>
    <mergeCell ref="P23:Q23"/>
    <mergeCell ref="N22:O22"/>
    <mergeCell ref="N23:O23"/>
    <mergeCell ref="C16:S17"/>
    <mergeCell ref="D19:G19"/>
    <mergeCell ref="E21:H21"/>
    <mergeCell ref="K10:R10"/>
    <mergeCell ref="J11:L11"/>
    <mergeCell ref="M11:S11"/>
    <mergeCell ref="J12:L12"/>
    <mergeCell ref="M12:S12"/>
    <mergeCell ref="L21:M21"/>
    <mergeCell ref="P21:Q21"/>
    <mergeCell ref="N21:O21"/>
    <mergeCell ref="A2:T2"/>
    <mergeCell ref="B4:F4"/>
    <mergeCell ref="H5:I5"/>
    <mergeCell ref="J5:Q5"/>
    <mergeCell ref="B8:H8"/>
    <mergeCell ref="K13:L13"/>
    <mergeCell ref="M13:Q13"/>
    <mergeCell ref="K14:L14"/>
    <mergeCell ref="B3:F3"/>
    <mergeCell ref="K9:R9"/>
  </mergeCells>
  <phoneticPr fontId="3"/>
  <dataValidations count="6">
    <dataValidation type="list" allowBlank="1" showInputMessage="1" showErrorMessage="1" sqref="G27:K27">
      <formula1>"栄養士"</formula1>
    </dataValidation>
    <dataValidation type="list" allowBlank="1" showInputMessage="1" showErrorMessage="1" sqref="G41:K41">
      <formula1>"看護師,准看護師"</formula1>
    </dataValidation>
    <dataValidation type="list" allowBlank="1" showInputMessage="1" showErrorMessage="1" sqref="O39:Q39">
      <formula1>"８週,２か月"</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L28:S28 L42:S42 L65:S65 L78:S78 L91:S91">
      <formula1>"常勤,非常勤"</formula1>
    </dataValidation>
    <dataValidation type="list" allowBlank="1" showInputMessage="1" showErrorMessage="1" sqref="K34 E34:F34 K97 E48:F48 E71:F71 K71 E84:F84 K84 E97:F97 K48">
      <formula1>"午前,午後"</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heetViews>
  <sheetFormatPr defaultRowHeight="18.75"/>
  <cols>
    <col min="1" max="1" width="2.875" style="47" customWidth="1"/>
    <col min="2" max="2" width="3.5" style="47" customWidth="1"/>
    <col min="3" max="3" width="4" style="47" customWidth="1"/>
    <col min="4" max="4" width="9.5" style="47" customWidth="1"/>
    <col min="5" max="5" width="4.25" style="47" customWidth="1"/>
    <col min="6" max="6" width="4.75" style="47" customWidth="1"/>
    <col min="7" max="9" width="5.625" style="47" customWidth="1"/>
    <col min="10" max="10" width="20.625" style="47" customWidth="1"/>
    <col min="11" max="11" width="8" style="47" customWidth="1"/>
    <col min="12" max="18" width="7.875" style="47" customWidth="1"/>
    <col min="19" max="19" width="8.25" style="47" customWidth="1"/>
    <col min="20" max="20" width="2.875" style="47" customWidth="1"/>
    <col min="21" max="16384" width="9" style="47"/>
  </cols>
  <sheetData>
    <row r="1" spans="1:22" ht="30" customHeight="1"/>
    <row r="2" spans="1:22" s="48" customFormat="1" ht="26.25" customHeight="1">
      <c r="A2" s="197" t="s">
        <v>64</v>
      </c>
      <c r="B2" s="197"/>
      <c r="C2" s="197"/>
      <c r="D2" s="197"/>
      <c r="E2" s="197"/>
      <c r="F2" s="197"/>
      <c r="G2" s="197"/>
      <c r="H2" s="197"/>
      <c r="I2" s="197"/>
      <c r="J2" s="197"/>
      <c r="K2" s="197"/>
      <c r="L2" s="197"/>
      <c r="M2" s="197"/>
      <c r="N2" s="197"/>
      <c r="O2" s="197"/>
      <c r="P2" s="197"/>
      <c r="Q2" s="197"/>
      <c r="R2" s="197"/>
      <c r="S2" s="197"/>
      <c r="T2" s="197"/>
    </row>
    <row r="3" spans="1:22" ht="30" customHeight="1">
      <c r="B3" s="206" t="s">
        <v>67</v>
      </c>
      <c r="C3" s="206"/>
      <c r="D3" s="206"/>
      <c r="E3" s="206"/>
      <c r="F3" s="206"/>
    </row>
    <row r="4" spans="1:22" ht="18" customHeight="1">
      <c r="A4" s="49"/>
      <c r="B4" s="198"/>
      <c r="C4" s="198"/>
      <c r="D4" s="198"/>
      <c r="E4" s="198"/>
      <c r="F4" s="198"/>
      <c r="G4" s="50"/>
      <c r="H4" s="50"/>
      <c r="I4" s="50"/>
      <c r="J4" s="50"/>
      <c r="K4" s="50"/>
      <c r="L4" s="50"/>
      <c r="M4" s="50"/>
      <c r="N4" s="50"/>
      <c r="O4" s="50"/>
      <c r="P4" s="50"/>
      <c r="Q4" s="50"/>
      <c r="R4" s="50"/>
      <c r="S4" s="50"/>
    </row>
    <row r="5" spans="1:22" ht="27" customHeight="1">
      <c r="A5" s="51"/>
      <c r="B5" s="51"/>
      <c r="C5" s="51"/>
      <c r="D5" s="128"/>
      <c r="E5" s="51"/>
      <c r="F5" s="53"/>
      <c r="G5" s="54" t="s">
        <v>84</v>
      </c>
      <c r="H5" s="199" t="s">
        <v>660</v>
      </c>
      <c r="I5" s="200"/>
      <c r="J5" s="201" t="s">
        <v>68</v>
      </c>
      <c r="K5" s="201"/>
      <c r="L5" s="201"/>
      <c r="M5" s="201"/>
      <c r="N5" s="201"/>
      <c r="O5" s="201"/>
      <c r="P5" s="201"/>
      <c r="Q5" s="201"/>
      <c r="R5" s="51"/>
      <c r="S5" s="51"/>
    </row>
    <row r="6" spans="1:22" ht="19.5">
      <c r="A6" s="55"/>
      <c r="B6" s="55"/>
      <c r="C6" s="55"/>
      <c r="D6" s="55"/>
      <c r="E6" s="55"/>
      <c r="F6" s="50"/>
      <c r="G6" s="50"/>
      <c r="H6" s="50"/>
      <c r="I6" s="50"/>
      <c r="J6" s="50"/>
      <c r="K6" s="50"/>
      <c r="L6" s="50"/>
      <c r="M6" s="50"/>
      <c r="N6" s="50"/>
      <c r="O6" s="50"/>
      <c r="P6" s="50"/>
      <c r="Q6" s="50"/>
      <c r="R6" s="50"/>
      <c r="S6" s="50"/>
    </row>
    <row r="7" spans="1:22" ht="23.25" customHeight="1">
      <c r="A7" s="56"/>
      <c r="B7" s="56"/>
      <c r="C7" s="56"/>
      <c r="D7" s="56"/>
      <c r="E7" s="56"/>
      <c r="F7" s="50"/>
      <c r="G7" s="56"/>
      <c r="H7" s="56"/>
      <c r="I7" s="56"/>
      <c r="J7" s="56"/>
      <c r="K7" s="56"/>
      <c r="L7" s="50"/>
      <c r="M7" s="59" t="s">
        <v>84</v>
      </c>
      <c r="N7" s="141" t="s">
        <v>661</v>
      </c>
      <c r="O7" s="139" t="s">
        <v>675</v>
      </c>
      <c r="P7" s="141" t="s">
        <v>682</v>
      </c>
      <c r="Q7" s="139" t="s">
        <v>674</v>
      </c>
      <c r="R7" s="141" t="s">
        <v>683</v>
      </c>
      <c r="S7" s="139" t="s">
        <v>37</v>
      </c>
      <c r="T7" s="50"/>
    </row>
    <row r="8" spans="1:22" ht="20.25" customHeight="1">
      <c r="A8" s="49"/>
      <c r="B8" s="202" t="s">
        <v>8</v>
      </c>
      <c r="C8" s="202"/>
      <c r="D8" s="202"/>
      <c r="E8" s="202"/>
      <c r="F8" s="202"/>
      <c r="G8" s="202"/>
      <c r="H8" s="202"/>
      <c r="I8" s="136"/>
      <c r="J8" s="136"/>
      <c r="K8" s="58"/>
      <c r="L8" s="58"/>
      <c r="M8" s="58"/>
      <c r="N8" s="58"/>
      <c r="O8" s="58"/>
      <c r="P8" s="58"/>
      <c r="Q8" s="58"/>
      <c r="R8" s="58"/>
      <c r="S8" s="58"/>
    </row>
    <row r="9" spans="1:22" ht="23.25" customHeight="1">
      <c r="A9" s="55"/>
      <c r="B9" s="53"/>
      <c r="C9" s="53"/>
      <c r="D9" s="53"/>
      <c r="E9" s="53"/>
      <c r="F9" s="58"/>
      <c r="G9" s="58"/>
      <c r="H9" s="58"/>
      <c r="I9" s="58"/>
      <c r="J9" s="59" t="s">
        <v>681</v>
      </c>
      <c r="K9" s="207" t="s">
        <v>74</v>
      </c>
      <c r="L9" s="207"/>
      <c r="M9" s="207"/>
      <c r="N9" s="207"/>
      <c r="O9" s="207"/>
      <c r="P9" s="207"/>
      <c r="Q9" s="207"/>
      <c r="R9" s="207"/>
      <c r="S9" s="58" t="s">
        <v>10</v>
      </c>
    </row>
    <row r="10" spans="1:22" ht="23.25" customHeight="1">
      <c r="A10" s="55"/>
      <c r="B10" s="53"/>
      <c r="C10" s="53"/>
      <c r="D10" s="53"/>
      <c r="E10" s="53"/>
      <c r="F10" s="58"/>
      <c r="G10" s="58"/>
      <c r="H10" s="58"/>
      <c r="I10" s="58"/>
      <c r="J10" s="60" t="s">
        <v>9</v>
      </c>
      <c r="K10" s="207" t="s">
        <v>669</v>
      </c>
      <c r="L10" s="210"/>
      <c r="M10" s="210"/>
      <c r="N10" s="210"/>
      <c r="O10" s="210"/>
      <c r="P10" s="210"/>
      <c r="Q10" s="210"/>
      <c r="R10" s="210"/>
      <c r="S10" s="61" t="s">
        <v>10</v>
      </c>
    </row>
    <row r="11" spans="1:22" ht="23.25" customHeight="1">
      <c r="A11" s="128"/>
      <c r="B11" s="136"/>
      <c r="C11" s="136"/>
      <c r="D11" s="136"/>
      <c r="E11" s="136"/>
      <c r="F11" s="136"/>
      <c r="G11" s="136"/>
      <c r="H11" s="136"/>
      <c r="I11" s="136"/>
      <c r="J11" s="211" t="s">
        <v>11</v>
      </c>
      <c r="K11" s="211"/>
      <c r="L11" s="211"/>
      <c r="M11" s="212" t="s">
        <v>671</v>
      </c>
      <c r="N11" s="212"/>
      <c r="O11" s="212"/>
      <c r="P11" s="212"/>
      <c r="Q11" s="212"/>
      <c r="R11" s="212"/>
      <c r="S11" s="212"/>
      <c r="T11" s="128" t="s">
        <v>12</v>
      </c>
      <c r="U11" s="128"/>
      <c r="V11" s="128"/>
    </row>
    <row r="12" spans="1:22" ht="23.25" customHeight="1">
      <c r="A12" s="128"/>
      <c r="B12" s="136"/>
      <c r="C12" s="136"/>
      <c r="D12" s="136"/>
      <c r="E12" s="136"/>
      <c r="F12" s="136"/>
      <c r="G12" s="136"/>
      <c r="H12" s="136"/>
      <c r="I12" s="136"/>
      <c r="J12" s="211" t="s">
        <v>53</v>
      </c>
      <c r="K12" s="211"/>
      <c r="L12" s="211"/>
      <c r="M12" s="213" t="s">
        <v>670</v>
      </c>
      <c r="N12" s="213"/>
      <c r="O12" s="213"/>
      <c r="P12" s="213"/>
      <c r="Q12" s="213"/>
      <c r="R12" s="213"/>
      <c r="S12" s="213"/>
      <c r="T12" s="128" t="s">
        <v>13</v>
      </c>
      <c r="U12" s="128"/>
      <c r="V12" s="128"/>
    </row>
    <row r="13" spans="1:22" ht="23.25" customHeight="1">
      <c r="A13" s="128"/>
      <c r="B13" s="136"/>
      <c r="C13" s="136"/>
      <c r="D13" s="136"/>
      <c r="E13" s="136"/>
      <c r="F13" s="136"/>
      <c r="G13" s="136"/>
      <c r="H13" s="136"/>
      <c r="I13" s="136"/>
      <c r="J13" s="136"/>
      <c r="K13" s="203" t="s">
        <v>14</v>
      </c>
      <c r="L13" s="203"/>
      <c r="M13" s="265" t="s">
        <v>692</v>
      </c>
      <c r="N13" s="265"/>
      <c r="O13" s="265"/>
      <c r="P13" s="265"/>
      <c r="Q13" s="265"/>
      <c r="R13" s="62" t="s">
        <v>7</v>
      </c>
      <c r="S13" s="136"/>
      <c r="T13" s="128"/>
      <c r="U13" s="128"/>
      <c r="V13" s="128"/>
    </row>
    <row r="14" spans="1:22" ht="23.25" customHeight="1">
      <c r="A14" s="128"/>
      <c r="B14" s="128"/>
      <c r="C14" s="128"/>
      <c r="D14" s="128"/>
      <c r="E14" s="128"/>
      <c r="F14" s="128"/>
      <c r="G14" s="128"/>
      <c r="H14" s="128"/>
      <c r="I14" s="128"/>
      <c r="J14" s="128"/>
      <c r="K14" s="205" t="s">
        <v>15</v>
      </c>
      <c r="L14" s="205"/>
      <c r="M14" s="128"/>
      <c r="N14" s="128"/>
      <c r="O14" s="128"/>
      <c r="P14" s="128"/>
      <c r="Q14" s="128"/>
      <c r="R14" s="128"/>
      <c r="S14" s="128"/>
      <c r="T14" s="128"/>
      <c r="U14" s="128"/>
      <c r="V14" s="128"/>
    </row>
    <row r="15" spans="1:22" ht="12" customHeight="1">
      <c r="A15" s="128"/>
      <c r="B15" s="128"/>
      <c r="C15" s="128"/>
      <c r="D15" s="128"/>
      <c r="E15" s="128"/>
      <c r="F15" s="128"/>
      <c r="G15" s="128"/>
      <c r="H15" s="128"/>
      <c r="I15" s="128"/>
      <c r="J15" s="128"/>
      <c r="K15" s="128"/>
      <c r="L15" s="128"/>
      <c r="M15" s="128"/>
      <c r="N15" s="128"/>
      <c r="O15" s="128"/>
      <c r="P15" s="128"/>
      <c r="Q15" s="128"/>
      <c r="R15" s="128"/>
      <c r="S15" s="128"/>
      <c r="T15" s="128"/>
      <c r="U15" s="128"/>
      <c r="V15" s="128"/>
    </row>
    <row r="16" spans="1:22" ht="23.1" customHeight="1">
      <c r="C16" s="208" t="s">
        <v>72</v>
      </c>
      <c r="D16" s="208"/>
      <c r="E16" s="208"/>
      <c r="F16" s="208"/>
      <c r="G16" s="208"/>
      <c r="H16" s="208"/>
      <c r="I16" s="208"/>
      <c r="J16" s="208"/>
      <c r="K16" s="208"/>
      <c r="L16" s="208"/>
      <c r="M16" s="208"/>
      <c r="N16" s="208"/>
      <c r="O16" s="208"/>
      <c r="P16" s="208"/>
      <c r="Q16" s="208"/>
      <c r="R16" s="208"/>
      <c r="S16" s="208"/>
    </row>
    <row r="17" spans="1:24" ht="23.1" customHeight="1">
      <c r="A17" s="51"/>
      <c r="B17" s="51"/>
      <c r="C17" s="208"/>
      <c r="D17" s="208"/>
      <c r="E17" s="208"/>
      <c r="F17" s="208"/>
      <c r="G17" s="208"/>
      <c r="H17" s="208"/>
      <c r="I17" s="208"/>
      <c r="J17" s="208"/>
      <c r="K17" s="208"/>
      <c r="L17" s="208"/>
      <c r="M17" s="208"/>
      <c r="N17" s="208"/>
      <c r="O17" s="208"/>
      <c r="P17" s="208"/>
      <c r="Q17" s="208"/>
      <c r="R17" s="208"/>
      <c r="S17" s="208"/>
    </row>
    <row r="18" spans="1:24" ht="20.25" customHeight="1">
      <c r="A18" s="51"/>
      <c r="B18" s="51"/>
      <c r="C18" s="51"/>
      <c r="D18" s="51"/>
      <c r="E18" s="51"/>
      <c r="F18" s="50"/>
      <c r="G18" s="50"/>
      <c r="H18" s="50"/>
      <c r="I18" s="50"/>
      <c r="J18" s="50"/>
      <c r="K18" s="50"/>
      <c r="L18" s="50"/>
      <c r="M18" s="50"/>
      <c r="N18" s="50"/>
      <c r="O18" s="50"/>
      <c r="P18" s="50"/>
      <c r="Q18" s="50"/>
      <c r="R18" s="50"/>
      <c r="S18" s="50"/>
      <c r="T18" s="63"/>
      <c r="U18" s="63"/>
      <c r="V18" s="63"/>
    </row>
    <row r="19" spans="1:24" ht="24.95" customHeight="1">
      <c r="A19" s="51"/>
      <c r="B19" s="64"/>
      <c r="C19" s="135">
        <v>1</v>
      </c>
      <c r="D19" s="209" t="s">
        <v>71</v>
      </c>
      <c r="E19" s="209"/>
      <c r="F19" s="209"/>
      <c r="G19" s="209"/>
      <c r="H19" s="66"/>
      <c r="I19" s="66" t="s">
        <v>16</v>
      </c>
      <c r="J19" s="67">
        <v>1368000</v>
      </c>
      <c r="K19" s="66" t="s">
        <v>17</v>
      </c>
      <c r="L19" s="68"/>
      <c r="M19" s="69"/>
      <c r="N19" s="69"/>
      <c r="O19" s="69"/>
      <c r="P19" s="69"/>
      <c r="Q19" s="69"/>
      <c r="R19" s="69"/>
      <c r="S19" s="69"/>
      <c r="T19" s="63"/>
      <c r="U19" s="63"/>
      <c r="V19" s="63"/>
    </row>
    <row r="20" spans="1:24" ht="16.5" customHeight="1">
      <c r="A20" s="51"/>
      <c r="B20" s="64"/>
      <c r="C20" s="135"/>
      <c r="D20" s="135"/>
      <c r="E20" s="135"/>
      <c r="F20" s="135"/>
      <c r="G20" s="135"/>
      <c r="H20" s="66"/>
      <c r="I20" s="66"/>
      <c r="J20" s="70"/>
      <c r="K20" s="66"/>
      <c r="L20" s="68"/>
      <c r="M20" s="69"/>
      <c r="N20" s="69"/>
      <c r="O20" s="69"/>
      <c r="P20" s="69"/>
      <c r="Q20" s="69"/>
      <c r="R20" s="69"/>
      <c r="S20" s="69"/>
      <c r="T20" s="63"/>
      <c r="U20" s="63"/>
      <c r="V20" s="63"/>
    </row>
    <row r="21" spans="1:24" ht="27.75" customHeight="1">
      <c r="A21" s="128"/>
      <c r="B21" s="71"/>
      <c r="C21" s="135"/>
      <c r="D21" s="135" t="s">
        <v>18</v>
      </c>
      <c r="E21" s="209" t="s">
        <v>69</v>
      </c>
      <c r="F21" s="209"/>
      <c r="G21" s="209"/>
      <c r="H21" s="209"/>
      <c r="I21" s="66" t="s">
        <v>16</v>
      </c>
      <c r="J21" s="72">
        <v>274800</v>
      </c>
      <c r="K21" s="66" t="s">
        <v>17</v>
      </c>
      <c r="L21" s="214" t="s">
        <v>677</v>
      </c>
      <c r="M21" s="214"/>
      <c r="N21" s="216">
        <v>22900</v>
      </c>
      <c r="O21" s="216"/>
      <c r="P21" s="215" t="s">
        <v>21</v>
      </c>
      <c r="Q21" s="215"/>
      <c r="R21" s="142">
        <v>12</v>
      </c>
      <c r="S21" s="130" t="s">
        <v>19</v>
      </c>
      <c r="T21" s="63"/>
      <c r="U21" s="63"/>
      <c r="V21" s="75"/>
      <c r="W21" s="76"/>
      <c r="X21" s="77"/>
    </row>
    <row r="22" spans="1:24" ht="27.75" customHeight="1">
      <c r="A22" s="78"/>
      <c r="B22" s="79"/>
      <c r="C22" s="80"/>
      <c r="D22" s="80"/>
      <c r="E22" s="209" t="s">
        <v>70</v>
      </c>
      <c r="F22" s="209"/>
      <c r="G22" s="209"/>
      <c r="H22" s="209"/>
      <c r="I22" s="135" t="s">
        <v>16</v>
      </c>
      <c r="J22" s="81">
        <v>1093200</v>
      </c>
      <c r="K22" s="135" t="s">
        <v>17</v>
      </c>
      <c r="L22" s="214" t="s">
        <v>678</v>
      </c>
      <c r="M22" s="214"/>
      <c r="N22" s="216">
        <v>91100</v>
      </c>
      <c r="O22" s="216">
        <v>91100</v>
      </c>
      <c r="P22" s="215" t="s">
        <v>21</v>
      </c>
      <c r="Q22" s="215"/>
      <c r="R22" s="143">
        <v>12</v>
      </c>
      <c r="S22" s="83" t="s">
        <v>19</v>
      </c>
      <c r="T22" s="128"/>
      <c r="U22" s="128"/>
      <c r="V22" s="75"/>
      <c r="W22" s="76"/>
      <c r="X22" s="77"/>
    </row>
    <row r="23" spans="1:24" ht="27.75" customHeight="1">
      <c r="A23" s="49"/>
      <c r="B23" s="84"/>
      <c r="C23" s="85"/>
      <c r="D23" s="85"/>
      <c r="E23" s="85"/>
      <c r="F23" s="69"/>
      <c r="G23" s="69"/>
      <c r="H23" s="69"/>
      <c r="I23" s="69"/>
      <c r="J23" s="69"/>
      <c r="K23" s="69"/>
      <c r="L23" s="214" t="s">
        <v>20</v>
      </c>
      <c r="M23" s="214"/>
      <c r="N23" s="216">
        <v>77400</v>
      </c>
      <c r="O23" s="216">
        <v>77400</v>
      </c>
      <c r="P23" s="215" t="s">
        <v>21</v>
      </c>
      <c r="Q23" s="215"/>
      <c r="R23" s="86"/>
      <c r="S23" s="83" t="s">
        <v>19</v>
      </c>
      <c r="T23" s="63"/>
      <c r="U23" s="63"/>
      <c r="V23" s="75"/>
      <c r="W23" s="76"/>
      <c r="X23" s="77"/>
    </row>
    <row r="24" spans="1:24" ht="6.75" customHeight="1">
      <c r="A24" s="49"/>
      <c r="B24" s="49"/>
      <c r="C24" s="128"/>
      <c r="D24" s="128"/>
      <c r="E24" s="128"/>
      <c r="F24" s="75"/>
      <c r="G24" s="75"/>
      <c r="H24" s="75"/>
      <c r="I24" s="75"/>
      <c r="J24" s="75"/>
      <c r="K24" s="75"/>
      <c r="L24" s="75"/>
      <c r="M24" s="75"/>
      <c r="N24" s="75"/>
      <c r="O24" s="75"/>
      <c r="P24" s="75"/>
      <c r="Q24" s="75"/>
      <c r="R24" s="75"/>
      <c r="S24" s="75"/>
      <c r="T24" s="63"/>
      <c r="U24" s="63"/>
      <c r="V24" s="63"/>
    </row>
    <row r="25" spans="1:24" ht="23.1" customHeight="1">
      <c r="A25" s="49"/>
      <c r="B25" s="49"/>
      <c r="C25" s="87" t="s">
        <v>22</v>
      </c>
      <c r="D25" s="136" t="s">
        <v>23</v>
      </c>
      <c r="E25" s="137"/>
      <c r="F25" s="89"/>
      <c r="G25" s="89"/>
      <c r="H25" s="89"/>
      <c r="I25" s="89"/>
      <c r="J25" s="89"/>
      <c r="K25" s="89"/>
      <c r="L25" s="89"/>
      <c r="M25" s="89"/>
      <c r="N25" s="89"/>
      <c r="O25" s="89"/>
      <c r="P25" s="89"/>
      <c r="Q25" s="89"/>
      <c r="R25" s="89"/>
      <c r="S25" s="89"/>
      <c r="T25" s="63"/>
      <c r="U25" s="63"/>
      <c r="V25" s="63"/>
    </row>
    <row r="26" spans="1:24" ht="23.1" customHeight="1">
      <c r="A26" s="49"/>
      <c r="B26" s="49"/>
      <c r="C26" s="87"/>
      <c r="D26" s="217" t="s">
        <v>25</v>
      </c>
      <c r="E26" s="218"/>
      <c r="F26" s="218"/>
      <c r="G26" s="266" t="s">
        <v>684</v>
      </c>
      <c r="H26" s="267"/>
      <c r="I26" s="267"/>
      <c r="J26" s="267"/>
      <c r="K26" s="268"/>
      <c r="L26" s="222" t="s">
        <v>28</v>
      </c>
      <c r="M26" s="223"/>
      <c r="N26" s="224"/>
      <c r="O26" s="269">
        <v>29321</v>
      </c>
      <c r="P26" s="270"/>
      <c r="Q26" s="270"/>
      <c r="R26" s="270"/>
      <c r="S26" s="270"/>
      <c r="T26" s="138"/>
      <c r="U26" s="63"/>
      <c r="V26" s="63"/>
    </row>
    <row r="27" spans="1:24" ht="23.1" customHeight="1">
      <c r="A27" s="49"/>
      <c r="B27" s="49"/>
      <c r="C27" s="87"/>
      <c r="D27" s="217" t="s">
        <v>26</v>
      </c>
      <c r="E27" s="218"/>
      <c r="F27" s="218"/>
      <c r="G27" s="219" t="s">
        <v>57</v>
      </c>
      <c r="H27" s="220"/>
      <c r="I27" s="220"/>
      <c r="J27" s="220"/>
      <c r="K27" s="221"/>
      <c r="L27" s="222" t="s">
        <v>27</v>
      </c>
      <c r="M27" s="223"/>
      <c r="N27" s="224"/>
      <c r="O27" s="269">
        <v>38443</v>
      </c>
      <c r="P27" s="270"/>
      <c r="Q27" s="270"/>
      <c r="R27" s="270"/>
      <c r="S27" s="270"/>
      <c r="T27" s="138"/>
      <c r="U27" s="63"/>
      <c r="V27" s="63"/>
    </row>
    <row r="28" spans="1:24" ht="23.1" customHeight="1">
      <c r="A28" s="49"/>
      <c r="B28" s="49"/>
      <c r="C28" s="87"/>
      <c r="D28" s="227" t="s">
        <v>29</v>
      </c>
      <c r="E28" s="228"/>
      <c r="F28" s="228"/>
      <c r="G28" s="228"/>
      <c r="H28" s="228"/>
      <c r="I28" s="228"/>
      <c r="J28" s="228"/>
      <c r="K28" s="228"/>
      <c r="L28" s="219" t="s">
        <v>58</v>
      </c>
      <c r="M28" s="220"/>
      <c r="N28" s="220"/>
      <c r="O28" s="220"/>
      <c r="P28" s="220"/>
      <c r="Q28" s="220"/>
      <c r="R28" s="220"/>
      <c r="S28" s="221"/>
      <c r="T28" s="63"/>
      <c r="U28" s="63"/>
      <c r="V28" s="63"/>
    </row>
    <row r="29" spans="1:24" ht="23.1" customHeight="1">
      <c r="A29" s="49"/>
      <c r="B29" s="49"/>
      <c r="C29" s="87"/>
      <c r="D29" s="242" t="s">
        <v>30</v>
      </c>
      <c r="E29" s="243"/>
      <c r="F29" s="243"/>
      <c r="G29" s="243"/>
      <c r="H29" s="243"/>
      <c r="I29" s="243"/>
      <c r="J29" s="243"/>
      <c r="K29" s="243"/>
      <c r="L29" s="243"/>
      <c r="M29" s="243"/>
      <c r="N29" s="243"/>
      <c r="O29" s="243"/>
      <c r="P29" s="243"/>
      <c r="Q29" s="243"/>
      <c r="R29" s="243"/>
      <c r="S29" s="244"/>
      <c r="T29" s="63"/>
      <c r="U29" s="63"/>
      <c r="V29" s="63"/>
    </row>
    <row r="30" spans="1:24" ht="23.1" customHeight="1">
      <c r="A30" s="49"/>
      <c r="B30" s="49"/>
      <c r="C30" s="87"/>
      <c r="D30" s="245" t="s">
        <v>41</v>
      </c>
      <c r="E30" s="236"/>
      <c r="F30" s="236"/>
      <c r="G30" s="236"/>
      <c r="H30" s="236"/>
      <c r="I30" s="236"/>
      <c r="J30" s="236"/>
      <c r="K30" s="236"/>
      <c r="L30" s="236"/>
      <c r="M30" s="236"/>
      <c r="N30" s="236"/>
      <c r="O30" s="236"/>
      <c r="P30" s="236"/>
      <c r="Q30" s="236"/>
      <c r="R30" s="236"/>
      <c r="S30" s="246"/>
      <c r="T30" s="63"/>
      <c r="U30" s="63"/>
      <c r="V30" s="63"/>
    </row>
    <row r="31" spans="1:24" ht="23.1" customHeight="1">
      <c r="A31" s="49"/>
      <c r="B31" s="49"/>
      <c r="C31" s="87"/>
      <c r="D31" s="232" t="s">
        <v>31</v>
      </c>
      <c r="E31" s="233"/>
      <c r="F31" s="233"/>
      <c r="G31" s="233"/>
      <c r="H31" s="233"/>
      <c r="I31" s="233"/>
      <c r="J31" s="233"/>
      <c r="K31" s="233"/>
      <c r="L31" s="233"/>
      <c r="M31" s="233"/>
      <c r="N31" s="233"/>
      <c r="O31" s="233"/>
      <c r="P31" s="233"/>
      <c r="Q31" s="233"/>
      <c r="R31" s="233"/>
      <c r="S31" s="234"/>
      <c r="T31" s="63"/>
      <c r="U31" s="63"/>
      <c r="V31" s="63"/>
    </row>
    <row r="32" spans="1:24" ht="23.1" customHeight="1">
      <c r="A32" s="49"/>
      <c r="B32" s="49"/>
      <c r="C32" s="87"/>
      <c r="D32" s="273" t="s">
        <v>665</v>
      </c>
      <c r="E32" s="274"/>
      <c r="F32" s="274"/>
      <c r="G32" s="274"/>
      <c r="H32" s="274"/>
      <c r="I32" s="274"/>
      <c r="J32" s="274"/>
      <c r="K32" s="274"/>
      <c r="L32" s="274"/>
      <c r="M32" s="274"/>
      <c r="N32" s="274"/>
      <c r="O32" s="274"/>
      <c r="P32" s="274"/>
      <c r="Q32" s="274"/>
      <c r="R32" s="274"/>
      <c r="S32" s="275"/>
      <c r="T32" s="63"/>
      <c r="U32" s="63"/>
      <c r="V32" s="63"/>
    </row>
    <row r="33" spans="1:22" ht="23.1" customHeight="1">
      <c r="A33" s="49"/>
      <c r="B33" s="49"/>
      <c r="C33" s="87"/>
      <c r="D33" s="242" t="s">
        <v>32</v>
      </c>
      <c r="E33" s="243"/>
      <c r="F33" s="243"/>
      <c r="G33" s="243"/>
      <c r="H33" s="243"/>
      <c r="I33" s="243"/>
      <c r="J33" s="243"/>
      <c r="K33" s="243"/>
      <c r="L33" s="243"/>
      <c r="M33" s="243"/>
      <c r="N33" s="243"/>
      <c r="O33" s="243"/>
      <c r="P33" s="243"/>
      <c r="Q33" s="243"/>
      <c r="R33" s="243"/>
      <c r="S33" s="244"/>
      <c r="T33" s="63"/>
      <c r="U33" s="63"/>
      <c r="V33" s="63"/>
    </row>
    <row r="34" spans="1:22" ht="23.1" customHeight="1">
      <c r="A34" s="49"/>
      <c r="B34" s="49"/>
      <c r="C34" s="87"/>
      <c r="D34" s="90"/>
      <c r="E34" s="250" t="s">
        <v>59</v>
      </c>
      <c r="F34" s="250"/>
      <c r="G34" s="144">
        <v>8</v>
      </c>
      <c r="H34" s="133" t="s">
        <v>33</v>
      </c>
      <c r="I34" s="144">
        <v>30</v>
      </c>
      <c r="J34" s="134" t="s">
        <v>34</v>
      </c>
      <c r="K34" s="131" t="s">
        <v>60</v>
      </c>
      <c r="L34" s="144">
        <v>5</v>
      </c>
      <c r="M34" s="133" t="s">
        <v>33</v>
      </c>
      <c r="N34" s="144">
        <v>30</v>
      </c>
      <c r="O34" s="134" t="s">
        <v>35</v>
      </c>
      <c r="P34" s="271" t="s">
        <v>685</v>
      </c>
      <c r="Q34" s="271"/>
      <c r="R34" s="271"/>
      <c r="S34" s="272"/>
      <c r="T34" s="63"/>
      <c r="U34" s="63"/>
      <c r="V34" s="63"/>
    </row>
    <row r="35" spans="1:22" ht="23.1" customHeight="1">
      <c r="A35" s="49"/>
      <c r="B35" s="49"/>
      <c r="C35" s="87"/>
      <c r="D35" s="232" t="s">
        <v>36</v>
      </c>
      <c r="E35" s="233"/>
      <c r="F35" s="233"/>
      <c r="G35" s="233"/>
      <c r="H35" s="233"/>
      <c r="I35" s="233"/>
      <c r="J35" s="233"/>
      <c r="K35" s="233"/>
      <c r="L35" s="233"/>
      <c r="M35" s="233"/>
      <c r="N35" s="233"/>
      <c r="O35" s="233"/>
      <c r="P35" s="233"/>
      <c r="Q35" s="233"/>
      <c r="R35" s="233"/>
      <c r="S35" s="234"/>
      <c r="T35" s="63"/>
      <c r="U35" s="63"/>
      <c r="V35" s="63"/>
    </row>
    <row r="36" spans="1:22" ht="23.1" customHeight="1">
      <c r="A36" s="49"/>
      <c r="B36" s="49"/>
      <c r="C36" s="87"/>
      <c r="D36" s="90"/>
      <c r="E36" s="235" t="s">
        <v>38</v>
      </c>
      <c r="F36" s="235"/>
      <c r="G36" s="235"/>
      <c r="H36" s="271">
        <v>21</v>
      </c>
      <c r="I36" s="271"/>
      <c r="J36" s="237" t="s">
        <v>37</v>
      </c>
      <c r="K36" s="237"/>
      <c r="L36" s="237"/>
      <c r="M36" s="237"/>
      <c r="N36" s="237"/>
      <c r="O36" s="237"/>
      <c r="P36" s="237"/>
      <c r="Q36" s="237"/>
      <c r="R36" s="237"/>
      <c r="S36" s="238"/>
      <c r="T36" s="63"/>
      <c r="U36" s="63"/>
      <c r="V36" s="63"/>
    </row>
    <row r="37" spans="1:22" ht="18.75" customHeight="1">
      <c r="A37" s="49"/>
      <c r="B37" s="49"/>
      <c r="C37" s="94"/>
      <c r="D37" s="128"/>
      <c r="E37" s="95"/>
      <c r="F37" s="75"/>
      <c r="G37" s="75"/>
      <c r="H37" s="75"/>
      <c r="I37" s="75"/>
      <c r="J37" s="75"/>
      <c r="K37" s="75"/>
      <c r="L37" s="75"/>
      <c r="M37" s="75"/>
      <c r="N37" s="75"/>
      <c r="O37" s="75"/>
      <c r="P37" s="75"/>
      <c r="Q37" s="75"/>
      <c r="R37" s="75"/>
      <c r="S37" s="75"/>
      <c r="T37" s="63"/>
      <c r="U37" s="63"/>
      <c r="V37" s="63"/>
    </row>
    <row r="38" spans="1:22" ht="23.1" customHeight="1">
      <c r="A38" s="49"/>
      <c r="B38" s="49"/>
      <c r="C38" s="87" t="s">
        <v>39</v>
      </c>
      <c r="D38" s="136" t="s">
        <v>40</v>
      </c>
      <c r="E38" s="137"/>
      <c r="F38" s="89"/>
      <c r="G38" s="89"/>
      <c r="H38" s="89"/>
      <c r="I38" s="89"/>
      <c r="J38" s="89"/>
      <c r="K38" s="89"/>
      <c r="L38" s="89"/>
      <c r="M38" s="89"/>
      <c r="N38" s="89"/>
      <c r="O38" s="89"/>
      <c r="P38" s="89"/>
      <c r="Q38" s="89"/>
      <c r="R38" s="89"/>
      <c r="S38" s="89"/>
      <c r="T38" s="63"/>
      <c r="U38" s="63"/>
      <c r="V38" s="63"/>
    </row>
    <row r="39" spans="1:22" ht="23.1" customHeight="1">
      <c r="A39" s="49"/>
      <c r="B39" s="49"/>
      <c r="C39" s="87"/>
      <c r="D39" s="227" t="s">
        <v>42</v>
      </c>
      <c r="E39" s="228"/>
      <c r="F39" s="228"/>
      <c r="G39" s="228"/>
      <c r="H39" s="228"/>
      <c r="I39" s="228"/>
      <c r="J39" s="228"/>
      <c r="K39" s="228"/>
      <c r="L39" s="239" t="s">
        <v>43</v>
      </c>
      <c r="M39" s="223"/>
      <c r="N39" s="224"/>
      <c r="O39" s="219" t="s">
        <v>56</v>
      </c>
      <c r="P39" s="220"/>
      <c r="Q39" s="220"/>
      <c r="R39" s="240" t="s">
        <v>44</v>
      </c>
      <c r="S39" s="241"/>
      <c r="T39" s="63"/>
      <c r="U39" s="63"/>
      <c r="V39" s="63"/>
    </row>
    <row r="40" spans="1:22" ht="23.1" customHeight="1">
      <c r="A40" s="49"/>
      <c r="B40" s="49"/>
      <c r="C40" s="87"/>
      <c r="D40" s="217" t="s">
        <v>25</v>
      </c>
      <c r="E40" s="218"/>
      <c r="F40" s="218"/>
      <c r="G40" s="266" t="s">
        <v>686</v>
      </c>
      <c r="H40" s="267"/>
      <c r="I40" s="267"/>
      <c r="J40" s="267"/>
      <c r="K40" s="268"/>
      <c r="L40" s="222" t="s">
        <v>28</v>
      </c>
      <c r="M40" s="223"/>
      <c r="N40" s="224"/>
      <c r="O40" s="269">
        <v>33003</v>
      </c>
      <c r="P40" s="270"/>
      <c r="Q40" s="270"/>
      <c r="R40" s="270"/>
      <c r="S40" s="276"/>
      <c r="T40" s="63"/>
      <c r="U40" s="63"/>
      <c r="V40" s="63"/>
    </row>
    <row r="41" spans="1:22" ht="23.1" customHeight="1">
      <c r="A41" s="49"/>
      <c r="B41" s="49"/>
      <c r="C41" s="87"/>
      <c r="D41" s="217" t="s">
        <v>26</v>
      </c>
      <c r="E41" s="218"/>
      <c r="F41" s="218"/>
      <c r="G41" s="219" t="s">
        <v>61</v>
      </c>
      <c r="H41" s="220"/>
      <c r="I41" s="220"/>
      <c r="J41" s="220"/>
      <c r="K41" s="221"/>
      <c r="L41" s="222" t="s">
        <v>27</v>
      </c>
      <c r="M41" s="223"/>
      <c r="N41" s="224"/>
      <c r="O41" s="269">
        <v>41548</v>
      </c>
      <c r="P41" s="270"/>
      <c r="Q41" s="270"/>
      <c r="R41" s="270"/>
      <c r="S41" s="276"/>
      <c r="T41" s="63"/>
      <c r="U41" s="63"/>
      <c r="V41" s="63"/>
    </row>
    <row r="42" spans="1:22" ht="23.1" customHeight="1">
      <c r="A42" s="49"/>
      <c r="B42" s="49"/>
      <c r="C42" s="87"/>
      <c r="D42" s="227" t="s">
        <v>29</v>
      </c>
      <c r="E42" s="228"/>
      <c r="F42" s="228"/>
      <c r="G42" s="228"/>
      <c r="H42" s="228"/>
      <c r="I42" s="228"/>
      <c r="J42" s="228"/>
      <c r="K42" s="251"/>
      <c r="L42" s="219" t="s">
        <v>58</v>
      </c>
      <c r="M42" s="220"/>
      <c r="N42" s="220"/>
      <c r="O42" s="220"/>
      <c r="P42" s="220"/>
      <c r="Q42" s="220"/>
      <c r="R42" s="220"/>
      <c r="S42" s="221"/>
      <c r="T42" s="63"/>
      <c r="U42" s="63"/>
      <c r="V42" s="63"/>
    </row>
    <row r="43" spans="1:22" ht="23.1" customHeight="1">
      <c r="A43" s="49"/>
      <c r="B43" s="49"/>
      <c r="C43" s="87"/>
      <c r="D43" s="242" t="s">
        <v>30</v>
      </c>
      <c r="E43" s="243"/>
      <c r="F43" s="243"/>
      <c r="G43" s="243"/>
      <c r="H43" s="243"/>
      <c r="I43" s="243"/>
      <c r="J43" s="243"/>
      <c r="K43" s="243"/>
      <c r="L43" s="243"/>
      <c r="M43" s="243"/>
      <c r="N43" s="243"/>
      <c r="O43" s="243"/>
      <c r="P43" s="243"/>
      <c r="Q43" s="243"/>
      <c r="R43" s="243"/>
      <c r="S43" s="244"/>
      <c r="T43" s="63"/>
      <c r="U43" s="63"/>
      <c r="V43" s="63"/>
    </row>
    <row r="44" spans="1:22" ht="23.1" customHeight="1">
      <c r="A44" s="49"/>
      <c r="B44" s="49"/>
      <c r="C44" s="87"/>
      <c r="D44" s="277" t="s">
        <v>666</v>
      </c>
      <c r="E44" s="271"/>
      <c r="F44" s="271"/>
      <c r="G44" s="271"/>
      <c r="H44" s="271"/>
      <c r="I44" s="271"/>
      <c r="J44" s="271"/>
      <c r="K44" s="271"/>
      <c r="L44" s="271"/>
      <c r="M44" s="271"/>
      <c r="N44" s="271"/>
      <c r="O44" s="271"/>
      <c r="P44" s="271"/>
      <c r="Q44" s="271"/>
      <c r="R44" s="271"/>
      <c r="S44" s="272"/>
      <c r="T44" s="63"/>
      <c r="U44" s="63"/>
      <c r="V44" s="63"/>
    </row>
    <row r="45" spans="1:22" ht="23.1" customHeight="1">
      <c r="A45" s="49"/>
      <c r="B45" s="49"/>
      <c r="C45" s="87"/>
      <c r="D45" s="232" t="s">
        <v>31</v>
      </c>
      <c r="E45" s="233"/>
      <c r="F45" s="233"/>
      <c r="G45" s="233"/>
      <c r="H45" s="233"/>
      <c r="I45" s="233"/>
      <c r="J45" s="233"/>
      <c r="K45" s="233"/>
      <c r="L45" s="233"/>
      <c r="M45" s="233"/>
      <c r="N45" s="233"/>
      <c r="O45" s="233"/>
      <c r="P45" s="233"/>
      <c r="Q45" s="233"/>
      <c r="R45" s="233"/>
      <c r="S45" s="234"/>
      <c r="T45" s="63"/>
      <c r="U45" s="63"/>
      <c r="V45" s="63"/>
    </row>
    <row r="46" spans="1:22" ht="23.1" customHeight="1">
      <c r="A46" s="49"/>
      <c r="B46" s="49"/>
      <c r="C46" s="87"/>
      <c r="D46" s="273" t="s">
        <v>667</v>
      </c>
      <c r="E46" s="274"/>
      <c r="F46" s="274"/>
      <c r="G46" s="274"/>
      <c r="H46" s="274"/>
      <c r="I46" s="274"/>
      <c r="J46" s="274"/>
      <c r="K46" s="274"/>
      <c r="L46" s="274"/>
      <c r="M46" s="274"/>
      <c r="N46" s="274"/>
      <c r="O46" s="274"/>
      <c r="P46" s="274"/>
      <c r="Q46" s="274"/>
      <c r="R46" s="274"/>
      <c r="S46" s="275"/>
      <c r="T46" s="63"/>
      <c r="U46" s="63"/>
      <c r="V46" s="63"/>
    </row>
    <row r="47" spans="1:22" ht="23.1" customHeight="1">
      <c r="A47" s="49"/>
      <c r="B47" s="49"/>
      <c r="C47" s="87"/>
      <c r="D47" s="256" t="s">
        <v>32</v>
      </c>
      <c r="E47" s="257"/>
      <c r="F47" s="257"/>
      <c r="G47" s="257"/>
      <c r="H47" s="257"/>
      <c r="I47" s="257"/>
      <c r="J47" s="257"/>
      <c r="K47" s="257"/>
      <c r="L47" s="257"/>
      <c r="M47" s="257"/>
      <c r="N47" s="257"/>
      <c r="O47" s="257"/>
      <c r="P47" s="257"/>
      <c r="Q47" s="257"/>
      <c r="R47" s="257"/>
      <c r="S47" s="258"/>
      <c r="T47" s="63"/>
      <c r="U47" s="63"/>
      <c r="V47" s="63"/>
    </row>
    <row r="48" spans="1:22" ht="23.1" customHeight="1">
      <c r="A48" s="49"/>
      <c r="B48" s="49"/>
      <c r="C48" s="87"/>
      <c r="D48" s="90"/>
      <c r="E48" s="250" t="s">
        <v>59</v>
      </c>
      <c r="F48" s="250"/>
      <c r="G48" s="144">
        <v>9</v>
      </c>
      <c r="H48" s="133" t="s">
        <v>33</v>
      </c>
      <c r="I48" s="144">
        <v>30</v>
      </c>
      <c r="J48" s="134" t="s">
        <v>34</v>
      </c>
      <c r="K48" s="131" t="s">
        <v>60</v>
      </c>
      <c r="L48" s="144">
        <v>4</v>
      </c>
      <c r="M48" s="133" t="s">
        <v>33</v>
      </c>
      <c r="N48" s="144">
        <v>30</v>
      </c>
      <c r="O48" s="134" t="s">
        <v>35</v>
      </c>
      <c r="P48" s="271" t="s">
        <v>668</v>
      </c>
      <c r="Q48" s="271"/>
      <c r="R48" s="271"/>
      <c r="S48" s="272"/>
      <c r="T48" s="63"/>
      <c r="U48" s="63"/>
      <c r="V48" s="63"/>
    </row>
    <row r="49" spans="1:22" ht="23.1" customHeight="1">
      <c r="A49" s="49"/>
      <c r="B49" s="49"/>
      <c r="C49" s="87"/>
      <c r="D49" s="232" t="s">
        <v>36</v>
      </c>
      <c r="E49" s="233"/>
      <c r="F49" s="233"/>
      <c r="G49" s="233"/>
      <c r="H49" s="233"/>
      <c r="I49" s="233"/>
      <c r="J49" s="233"/>
      <c r="K49" s="233"/>
      <c r="L49" s="233"/>
      <c r="M49" s="233"/>
      <c r="N49" s="233"/>
      <c r="O49" s="233"/>
      <c r="P49" s="233"/>
      <c r="Q49" s="233"/>
      <c r="R49" s="233"/>
      <c r="S49" s="234"/>
      <c r="T49" s="63"/>
      <c r="U49" s="63"/>
      <c r="V49" s="63"/>
    </row>
    <row r="50" spans="1:22" ht="23.1" customHeight="1">
      <c r="A50" s="49"/>
      <c r="B50" s="49"/>
      <c r="C50" s="87"/>
      <c r="D50" s="90"/>
      <c r="E50" s="235" t="s">
        <v>38</v>
      </c>
      <c r="F50" s="235"/>
      <c r="G50" s="235"/>
      <c r="H50" s="271">
        <v>20</v>
      </c>
      <c r="I50" s="271"/>
      <c r="J50" s="237" t="s">
        <v>37</v>
      </c>
      <c r="K50" s="237"/>
      <c r="L50" s="237"/>
      <c r="M50" s="237"/>
      <c r="N50" s="237"/>
      <c r="O50" s="237"/>
      <c r="P50" s="237"/>
      <c r="Q50" s="237"/>
      <c r="R50" s="237"/>
      <c r="S50" s="238"/>
      <c r="T50" s="63"/>
      <c r="U50" s="63"/>
      <c r="V50" s="63"/>
    </row>
    <row r="51" spans="1:22" ht="11.25" customHeight="1">
      <c r="A51" s="49"/>
      <c r="B51" s="49"/>
      <c r="C51" s="94"/>
      <c r="D51" s="128"/>
      <c r="E51" s="95"/>
      <c r="F51" s="75"/>
      <c r="G51" s="75"/>
      <c r="H51" s="75"/>
      <c r="I51" s="75"/>
      <c r="J51" s="75"/>
      <c r="K51" s="75"/>
      <c r="L51" s="75"/>
      <c r="M51" s="75"/>
      <c r="N51" s="75"/>
      <c r="O51" s="75"/>
      <c r="P51" s="75"/>
      <c r="Q51" s="75"/>
      <c r="R51" s="75"/>
      <c r="S51" s="75"/>
      <c r="T51" s="63"/>
      <c r="U51" s="63"/>
      <c r="V51" s="63"/>
    </row>
    <row r="52" spans="1:22" ht="21.95" customHeight="1">
      <c r="A52" s="49"/>
      <c r="B52" s="49"/>
      <c r="C52" s="253" t="s">
        <v>46</v>
      </c>
      <c r="D52" s="253"/>
      <c r="E52" s="253"/>
      <c r="F52" s="253"/>
      <c r="G52" s="253"/>
      <c r="H52" s="253"/>
      <c r="I52" s="253"/>
      <c r="J52" s="253"/>
      <c r="K52" s="253"/>
      <c r="L52" s="253"/>
      <c r="M52" s="253"/>
      <c r="N52" s="253"/>
      <c r="O52" s="253"/>
      <c r="P52" s="253"/>
      <c r="Q52" s="253"/>
      <c r="R52" s="253"/>
      <c r="S52" s="253"/>
      <c r="T52" s="253"/>
      <c r="U52" s="63"/>
      <c r="V52" s="63"/>
    </row>
    <row r="53" spans="1:22" ht="21.95" customHeight="1">
      <c r="A53" s="49"/>
      <c r="B53" s="49"/>
      <c r="C53" s="253" t="s">
        <v>662</v>
      </c>
      <c r="D53" s="253"/>
      <c r="E53" s="253"/>
      <c r="F53" s="253"/>
      <c r="G53" s="253"/>
      <c r="H53" s="253"/>
      <c r="I53" s="253"/>
      <c r="J53" s="253"/>
      <c r="K53" s="253"/>
      <c r="L53" s="253"/>
      <c r="M53" s="253"/>
      <c r="N53" s="253"/>
      <c r="O53" s="253"/>
      <c r="P53" s="253"/>
      <c r="Q53" s="253"/>
      <c r="R53" s="253"/>
      <c r="S53" s="253"/>
      <c r="T53" s="253"/>
      <c r="U53" s="63"/>
      <c r="V53" s="63"/>
    </row>
    <row r="54" spans="1:22" ht="21.95" customHeight="1">
      <c r="A54" s="49"/>
      <c r="B54" s="49"/>
      <c r="C54" s="129"/>
      <c r="D54" s="129"/>
      <c r="E54" s="129"/>
      <c r="F54" s="129"/>
      <c r="G54" s="129"/>
      <c r="H54" s="129"/>
      <c r="I54" s="129"/>
      <c r="J54" s="129"/>
      <c r="K54" s="129"/>
      <c r="L54" s="129"/>
      <c r="M54" s="129"/>
      <c r="N54" s="129"/>
      <c r="O54" s="129"/>
      <c r="P54" s="129"/>
      <c r="Q54" s="129"/>
      <c r="R54" s="129"/>
      <c r="S54" s="129"/>
      <c r="T54" s="129"/>
      <c r="U54" s="63"/>
      <c r="V54" s="63"/>
    </row>
    <row r="55" spans="1:22" ht="30" customHeight="1">
      <c r="A55" s="49"/>
      <c r="B55" s="49"/>
      <c r="C55" s="128"/>
      <c r="D55" s="128"/>
      <c r="E55" s="128"/>
      <c r="F55" s="75"/>
      <c r="G55" s="259" t="s">
        <v>679</v>
      </c>
      <c r="H55" s="259"/>
      <c r="I55" s="259"/>
      <c r="J55" s="278" t="s">
        <v>687</v>
      </c>
      <c r="K55" s="278"/>
      <c r="L55" s="278"/>
      <c r="M55" s="259" t="s">
        <v>680</v>
      </c>
      <c r="N55" s="259"/>
      <c r="O55" s="279" t="s">
        <v>688</v>
      </c>
      <c r="P55" s="279"/>
      <c r="Q55" s="279"/>
      <c r="R55" s="279"/>
      <c r="S55" s="279"/>
      <c r="T55" s="63"/>
      <c r="U55" s="63"/>
      <c r="V55" s="63"/>
    </row>
    <row r="56" spans="1:22" ht="28.5" customHeight="1">
      <c r="A56" s="254"/>
      <c r="B56" s="254"/>
      <c r="C56" s="254"/>
      <c r="D56" s="254"/>
      <c r="E56" s="254"/>
      <c r="F56" s="254"/>
      <c r="G56" s="254"/>
      <c r="H56" s="254"/>
      <c r="I56" s="254"/>
      <c r="J56" s="254"/>
      <c r="K56" s="254"/>
      <c r="L56" s="254"/>
      <c r="M56" s="254"/>
      <c r="N56" s="254"/>
      <c r="O56" s="254"/>
      <c r="P56" s="254"/>
      <c r="Q56" s="254"/>
      <c r="R56" s="254"/>
      <c r="S56" s="254"/>
      <c r="T56" s="254"/>
    </row>
    <row r="57" spans="1:22" ht="30" customHeight="1">
      <c r="A57" s="49"/>
      <c r="B57" s="49"/>
      <c r="C57" s="128"/>
      <c r="D57" s="128"/>
      <c r="E57" s="128"/>
      <c r="F57" s="75"/>
      <c r="G57" s="75"/>
      <c r="H57" s="75"/>
      <c r="I57" s="75"/>
      <c r="J57" s="75"/>
      <c r="K57" s="75"/>
      <c r="L57" s="75"/>
      <c r="M57" s="75"/>
      <c r="N57" s="75"/>
      <c r="O57" s="75"/>
      <c r="P57" s="75"/>
      <c r="Q57" s="75"/>
      <c r="R57" s="75"/>
      <c r="S57" s="75"/>
      <c r="T57" s="63"/>
      <c r="U57" s="63"/>
      <c r="V57" s="63"/>
    </row>
    <row r="58" spans="1:22" ht="18" customHeight="1">
      <c r="A58" s="49"/>
      <c r="B58" s="206" t="s">
        <v>67</v>
      </c>
      <c r="C58" s="206"/>
      <c r="D58" s="206"/>
      <c r="E58" s="206"/>
      <c r="F58" s="206"/>
      <c r="G58" s="50"/>
      <c r="H58" s="50"/>
      <c r="I58" s="50"/>
      <c r="J58" s="50"/>
      <c r="K58" s="50"/>
      <c r="L58" s="50"/>
      <c r="M58" s="50"/>
      <c r="N58" s="50"/>
      <c r="O58" s="50"/>
      <c r="P58" s="50"/>
      <c r="Q58" s="50"/>
      <c r="R58" s="50"/>
      <c r="S58" s="50"/>
    </row>
    <row r="59" spans="1:22" ht="24.95" customHeight="1">
      <c r="A59" s="49"/>
      <c r="B59" s="49"/>
      <c r="C59" s="128"/>
      <c r="D59" s="128"/>
      <c r="E59" s="128"/>
      <c r="F59" s="75"/>
      <c r="G59" s="75"/>
      <c r="H59" s="75"/>
      <c r="I59" s="75"/>
      <c r="J59" s="75"/>
      <c r="K59" s="75"/>
      <c r="L59" s="75"/>
      <c r="M59" s="75"/>
      <c r="N59" s="75"/>
      <c r="O59" s="75"/>
      <c r="P59" s="75"/>
      <c r="Q59" s="75"/>
      <c r="R59" s="75"/>
      <c r="S59" s="75"/>
      <c r="T59" s="63"/>
      <c r="U59" s="63"/>
      <c r="V59" s="63"/>
    </row>
    <row r="60" spans="1:22" ht="23.25" customHeight="1">
      <c r="A60" s="55"/>
      <c r="B60" s="55"/>
      <c r="C60" s="55"/>
      <c r="D60" s="55"/>
      <c r="E60" s="55"/>
      <c r="F60" s="50"/>
      <c r="G60" s="50"/>
      <c r="H60" s="50"/>
      <c r="I60" s="50"/>
      <c r="J60" s="59" t="s">
        <v>9</v>
      </c>
      <c r="K60" s="207" t="s">
        <v>669</v>
      </c>
      <c r="L60" s="210"/>
      <c r="M60" s="210"/>
      <c r="N60" s="210"/>
      <c r="O60" s="210"/>
      <c r="P60" s="210"/>
      <c r="Q60" s="210"/>
      <c r="R60" s="210"/>
      <c r="S60" s="58" t="s">
        <v>10</v>
      </c>
    </row>
    <row r="61" spans="1:22" ht="24.95" customHeight="1">
      <c r="A61" s="49"/>
      <c r="B61" s="49"/>
      <c r="C61" s="128"/>
      <c r="D61" s="255"/>
      <c r="E61" s="255"/>
      <c r="F61" s="255"/>
      <c r="G61" s="255"/>
      <c r="H61" s="255"/>
      <c r="I61" s="255"/>
      <c r="J61" s="255"/>
      <c r="K61" s="255"/>
      <c r="L61" s="255"/>
      <c r="M61" s="255"/>
      <c r="N61" s="255"/>
      <c r="O61" s="255"/>
      <c r="P61" s="255"/>
      <c r="Q61" s="255"/>
      <c r="R61" s="255"/>
      <c r="S61" s="255"/>
      <c r="T61" s="63"/>
      <c r="U61" s="63"/>
      <c r="V61" s="63"/>
    </row>
    <row r="62" spans="1:22" ht="23.1" customHeight="1">
      <c r="A62" s="49"/>
      <c r="B62" s="49"/>
      <c r="C62" s="87" t="s">
        <v>50</v>
      </c>
      <c r="D62" s="136" t="s">
        <v>47</v>
      </c>
      <c r="E62" s="137" t="s">
        <v>48</v>
      </c>
      <c r="F62" s="262"/>
      <c r="G62" s="262"/>
      <c r="H62" s="262"/>
      <c r="I62" s="96" t="s">
        <v>49</v>
      </c>
      <c r="J62" s="89"/>
      <c r="K62" s="89"/>
      <c r="L62" s="89"/>
      <c r="M62" s="89"/>
      <c r="N62" s="89"/>
      <c r="O62" s="89"/>
      <c r="P62" s="89"/>
      <c r="Q62" s="89"/>
      <c r="R62" s="89"/>
      <c r="S62" s="89"/>
      <c r="T62" s="63"/>
      <c r="U62" s="63"/>
      <c r="V62" s="63"/>
    </row>
    <row r="63" spans="1:22" ht="23.1" customHeight="1">
      <c r="A63" s="49"/>
      <c r="B63" s="49"/>
      <c r="C63" s="87"/>
      <c r="D63" s="217" t="s">
        <v>25</v>
      </c>
      <c r="E63" s="218"/>
      <c r="F63" s="218"/>
      <c r="G63" s="229"/>
      <c r="H63" s="230"/>
      <c r="I63" s="230"/>
      <c r="J63" s="230"/>
      <c r="K63" s="231"/>
      <c r="L63" s="222" t="s">
        <v>28</v>
      </c>
      <c r="M63" s="223"/>
      <c r="N63" s="224"/>
      <c r="O63" s="225"/>
      <c r="P63" s="226"/>
      <c r="Q63" s="226"/>
      <c r="R63" s="226"/>
      <c r="S63" s="252"/>
      <c r="T63" s="63"/>
      <c r="U63" s="63"/>
      <c r="V63" s="63"/>
    </row>
    <row r="64" spans="1:22" ht="23.1" customHeight="1">
      <c r="A64" s="49"/>
      <c r="B64" s="49"/>
      <c r="C64" s="87"/>
      <c r="D64" s="217" t="s">
        <v>26</v>
      </c>
      <c r="E64" s="218"/>
      <c r="F64" s="218"/>
      <c r="G64" s="229"/>
      <c r="H64" s="230"/>
      <c r="I64" s="230"/>
      <c r="J64" s="230"/>
      <c r="K64" s="231"/>
      <c r="L64" s="222" t="s">
        <v>27</v>
      </c>
      <c r="M64" s="223"/>
      <c r="N64" s="224"/>
      <c r="O64" s="225"/>
      <c r="P64" s="226"/>
      <c r="Q64" s="226"/>
      <c r="R64" s="226"/>
      <c r="S64" s="252"/>
      <c r="T64" s="63"/>
      <c r="U64" s="63"/>
      <c r="V64" s="63"/>
    </row>
    <row r="65" spans="1:22" ht="23.1" customHeight="1">
      <c r="A65" s="49"/>
      <c r="B65" s="49"/>
      <c r="C65" s="87"/>
      <c r="D65" s="227" t="s">
        <v>29</v>
      </c>
      <c r="E65" s="228"/>
      <c r="F65" s="228"/>
      <c r="G65" s="228"/>
      <c r="H65" s="228"/>
      <c r="I65" s="228"/>
      <c r="J65" s="228"/>
      <c r="K65" s="228"/>
      <c r="L65" s="229"/>
      <c r="M65" s="230"/>
      <c r="N65" s="230"/>
      <c r="O65" s="230"/>
      <c r="P65" s="230"/>
      <c r="Q65" s="230"/>
      <c r="R65" s="230"/>
      <c r="S65" s="231"/>
      <c r="T65" s="63"/>
      <c r="U65" s="63"/>
      <c r="V65" s="63"/>
    </row>
    <row r="66" spans="1:22" ht="23.1" customHeight="1">
      <c r="A66" s="49"/>
      <c r="B66" s="49"/>
      <c r="C66" s="87"/>
      <c r="D66" s="242" t="s">
        <v>30</v>
      </c>
      <c r="E66" s="243"/>
      <c r="F66" s="243"/>
      <c r="G66" s="243"/>
      <c r="H66" s="243"/>
      <c r="I66" s="243"/>
      <c r="J66" s="243"/>
      <c r="K66" s="243"/>
      <c r="L66" s="243"/>
      <c r="M66" s="243"/>
      <c r="N66" s="243"/>
      <c r="O66" s="243"/>
      <c r="P66" s="243"/>
      <c r="Q66" s="243"/>
      <c r="R66" s="243"/>
      <c r="S66" s="244"/>
      <c r="T66" s="63"/>
      <c r="U66" s="63"/>
      <c r="V66" s="63"/>
    </row>
    <row r="67" spans="1:22" ht="23.1" customHeight="1">
      <c r="A67" s="49"/>
      <c r="B67" s="49"/>
      <c r="C67" s="87"/>
      <c r="D67" s="245" t="s">
        <v>41</v>
      </c>
      <c r="E67" s="236"/>
      <c r="F67" s="236"/>
      <c r="G67" s="236"/>
      <c r="H67" s="236"/>
      <c r="I67" s="236"/>
      <c r="J67" s="236"/>
      <c r="K67" s="236"/>
      <c r="L67" s="236"/>
      <c r="M67" s="236"/>
      <c r="N67" s="236"/>
      <c r="O67" s="236"/>
      <c r="P67" s="236"/>
      <c r="Q67" s="236"/>
      <c r="R67" s="236"/>
      <c r="S67" s="246"/>
      <c r="T67" s="63"/>
      <c r="U67" s="63"/>
      <c r="V67" s="63"/>
    </row>
    <row r="68" spans="1:22" ht="23.1" customHeight="1">
      <c r="A68" s="49"/>
      <c r="B68" s="49"/>
      <c r="C68" s="87"/>
      <c r="D68" s="232" t="s">
        <v>31</v>
      </c>
      <c r="E68" s="233"/>
      <c r="F68" s="233"/>
      <c r="G68" s="233"/>
      <c r="H68" s="233"/>
      <c r="I68" s="233"/>
      <c r="J68" s="233"/>
      <c r="K68" s="233"/>
      <c r="L68" s="233"/>
      <c r="M68" s="233"/>
      <c r="N68" s="233"/>
      <c r="O68" s="233"/>
      <c r="P68" s="233"/>
      <c r="Q68" s="233"/>
      <c r="R68" s="233"/>
      <c r="S68" s="234"/>
      <c r="T68" s="63"/>
      <c r="U68" s="63"/>
      <c r="V68" s="63"/>
    </row>
    <row r="69" spans="1:22" ht="23.1" customHeight="1">
      <c r="A69" s="49"/>
      <c r="B69" s="49"/>
      <c r="C69" s="87"/>
      <c r="D69" s="247"/>
      <c r="E69" s="248"/>
      <c r="F69" s="248"/>
      <c r="G69" s="248"/>
      <c r="H69" s="248"/>
      <c r="I69" s="248"/>
      <c r="J69" s="248"/>
      <c r="K69" s="248"/>
      <c r="L69" s="248"/>
      <c r="M69" s="248"/>
      <c r="N69" s="248"/>
      <c r="O69" s="248"/>
      <c r="P69" s="248"/>
      <c r="Q69" s="248"/>
      <c r="R69" s="248"/>
      <c r="S69" s="249"/>
      <c r="T69" s="63"/>
      <c r="U69" s="63"/>
      <c r="V69" s="63"/>
    </row>
    <row r="70" spans="1:22" ht="23.1" customHeight="1">
      <c r="A70" s="49"/>
      <c r="B70" s="49"/>
      <c r="C70" s="87"/>
      <c r="D70" s="242" t="s">
        <v>32</v>
      </c>
      <c r="E70" s="243"/>
      <c r="F70" s="243"/>
      <c r="G70" s="243"/>
      <c r="H70" s="243"/>
      <c r="I70" s="243"/>
      <c r="J70" s="243"/>
      <c r="K70" s="243"/>
      <c r="L70" s="243"/>
      <c r="M70" s="243"/>
      <c r="N70" s="243"/>
      <c r="O70" s="243"/>
      <c r="P70" s="243"/>
      <c r="Q70" s="243"/>
      <c r="R70" s="243"/>
      <c r="S70" s="244"/>
      <c r="T70" s="63"/>
      <c r="U70" s="63"/>
      <c r="V70" s="63"/>
    </row>
    <row r="71" spans="1:22" ht="23.1" customHeight="1">
      <c r="A71" s="49"/>
      <c r="B71" s="49"/>
      <c r="C71" s="87"/>
      <c r="D71" s="90"/>
      <c r="E71" s="250" t="s">
        <v>55</v>
      </c>
      <c r="F71" s="250"/>
      <c r="G71" s="132"/>
      <c r="H71" s="133" t="s">
        <v>33</v>
      </c>
      <c r="I71" s="132"/>
      <c r="J71" s="134" t="s">
        <v>34</v>
      </c>
      <c r="K71" s="131" t="s">
        <v>55</v>
      </c>
      <c r="L71" s="132"/>
      <c r="M71" s="133" t="s">
        <v>33</v>
      </c>
      <c r="N71" s="132"/>
      <c r="O71" s="134" t="s">
        <v>35</v>
      </c>
      <c r="P71" s="236" t="s">
        <v>45</v>
      </c>
      <c r="Q71" s="236"/>
      <c r="R71" s="236"/>
      <c r="S71" s="246"/>
      <c r="T71" s="63"/>
      <c r="U71" s="63"/>
      <c r="V71" s="63"/>
    </row>
    <row r="72" spans="1:22" ht="23.1" customHeight="1">
      <c r="A72" s="49"/>
      <c r="B72" s="49"/>
      <c r="C72" s="87"/>
      <c r="D72" s="232" t="s">
        <v>36</v>
      </c>
      <c r="E72" s="233"/>
      <c r="F72" s="233"/>
      <c r="G72" s="233"/>
      <c r="H72" s="233"/>
      <c r="I72" s="233"/>
      <c r="J72" s="233"/>
      <c r="K72" s="233"/>
      <c r="L72" s="233"/>
      <c r="M72" s="233"/>
      <c r="N72" s="233"/>
      <c r="O72" s="233"/>
      <c r="P72" s="233"/>
      <c r="Q72" s="233"/>
      <c r="R72" s="233"/>
      <c r="S72" s="234"/>
      <c r="T72" s="63"/>
      <c r="U72" s="63"/>
      <c r="V72" s="63"/>
    </row>
    <row r="73" spans="1:22" ht="23.1" customHeight="1">
      <c r="A73" s="49"/>
      <c r="B73" s="49"/>
      <c r="C73" s="87"/>
      <c r="D73" s="90"/>
      <c r="E73" s="235" t="s">
        <v>38</v>
      </c>
      <c r="F73" s="235"/>
      <c r="G73" s="235"/>
      <c r="H73" s="236"/>
      <c r="I73" s="236"/>
      <c r="J73" s="237" t="s">
        <v>37</v>
      </c>
      <c r="K73" s="237"/>
      <c r="L73" s="237"/>
      <c r="M73" s="237"/>
      <c r="N73" s="237"/>
      <c r="O73" s="237"/>
      <c r="P73" s="237"/>
      <c r="Q73" s="237"/>
      <c r="R73" s="237"/>
      <c r="S73" s="238"/>
      <c r="T73" s="63"/>
      <c r="U73" s="63"/>
      <c r="V73" s="63"/>
    </row>
    <row r="74" spans="1:22" ht="24.95" customHeight="1">
      <c r="A74" s="49"/>
      <c r="B74" s="49"/>
      <c r="C74" s="128"/>
      <c r="D74" s="255"/>
      <c r="E74" s="255"/>
      <c r="F74" s="255"/>
      <c r="G74" s="255"/>
      <c r="H74" s="255"/>
      <c r="I74" s="255"/>
      <c r="J74" s="255"/>
      <c r="K74" s="255"/>
      <c r="L74" s="255"/>
      <c r="M74" s="255"/>
      <c r="N74" s="255"/>
      <c r="O74" s="255"/>
      <c r="P74" s="255"/>
      <c r="Q74" s="255"/>
      <c r="R74" s="255"/>
      <c r="S74" s="255"/>
      <c r="T74" s="63"/>
      <c r="U74" s="63"/>
      <c r="V74" s="63"/>
    </row>
    <row r="75" spans="1:22" ht="23.1" customHeight="1">
      <c r="A75" s="49"/>
      <c r="B75" s="49"/>
      <c r="C75" s="87" t="s">
        <v>51</v>
      </c>
      <c r="D75" s="136" t="s">
        <v>47</v>
      </c>
      <c r="E75" s="137" t="s">
        <v>48</v>
      </c>
      <c r="F75" s="263"/>
      <c r="G75" s="263"/>
      <c r="H75" s="263"/>
      <c r="I75" s="96" t="s">
        <v>49</v>
      </c>
      <c r="J75" s="89"/>
      <c r="K75" s="89"/>
      <c r="L75" s="89"/>
      <c r="M75" s="89"/>
      <c r="N75" s="89"/>
      <c r="O75" s="89"/>
      <c r="P75" s="89"/>
      <c r="Q75" s="89"/>
      <c r="R75" s="89"/>
      <c r="S75" s="89"/>
      <c r="T75" s="63"/>
      <c r="U75" s="63"/>
      <c r="V75" s="63"/>
    </row>
    <row r="76" spans="1:22" ht="23.1" customHeight="1">
      <c r="A76" s="49"/>
      <c r="B76" s="49"/>
      <c r="C76" s="87"/>
      <c r="D76" s="217" t="s">
        <v>25</v>
      </c>
      <c r="E76" s="218"/>
      <c r="F76" s="218"/>
      <c r="G76" s="229"/>
      <c r="H76" s="230"/>
      <c r="I76" s="230"/>
      <c r="J76" s="230"/>
      <c r="K76" s="231"/>
      <c r="L76" s="222" t="s">
        <v>28</v>
      </c>
      <c r="M76" s="223"/>
      <c r="N76" s="224"/>
      <c r="O76" s="225"/>
      <c r="P76" s="226"/>
      <c r="Q76" s="226"/>
      <c r="R76" s="226"/>
      <c r="S76" s="252"/>
      <c r="T76" s="63"/>
      <c r="U76" s="63"/>
      <c r="V76" s="63"/>
    </row>
    <row r="77" spans="1:22" ht="23.1" customHeight="1">
      <c r="A77" s="49"/>
      <c r="B77" s="49"/>
      <c r="C77" s="87"/>
      <c r="D77" s="217" t="s">
        <v>26</v>
      </c>
      <c r="E77" s="218"/>
      <c r="F77" s="218"/>
      <c r="G77" s="219"/>
      <c r="H77" s="220"/>
      <c r="I77" s="220"/>
      <c r="J77" s="220"/>
      <c r="K77" s="221"/>
      <c r="L77" s="222" t="s">
        <v>27</v>
      </c>
      <c r="M77" s="223"/>
      <c r="N77" s="224"/>
      <c r="O77" s="225"/>
      <c r="P77" s="226"/>
      <c r="Q77" s="226"/>
      <c r="R77" s="226"/>
      <c r="S77" s="252"/>
      <c r="T77" s="63"/>
      <c r="U77" s="63"/>
      <c r="V77" s="63"/>
    </row>
    <row r="78" spans="1:22" ht="23.1" customHeight="1">
      <c r="A78" s="49"/>
      <c r="B78" s="49"/>
      <c r="C78" s="87"/>
      <c r="D78" s="227" t="s">
        <v>29</v>
      </c>
      <c r="E78" s="228"/>
      <c r="F78" s="228"/>
      <c r="G78" s="228"/>
      <c r="H78" s="228"/>
      <c r="I78" s="228"/>
      <c r="J78" s="228"/>
      <c r="K78" s="228"/>
      <c r="L78" s="229"/>
      <c r="M78" s="230"/>
      <c r="N78" s="230"/>
      <c r="O78" s="230"/>
      <c r="P78" s="230"/>
      <c r="Q78" s="230"/>
      <c r="R78" s="230"/>
      <c r="S78" s="231"/>
      <c r="T78" s="63"/>
      <c r="U78" s="63"/>
      <c r="V78" s="63"/>
    </row>
    <row r="79" spans="1:22" ht="23.1" customHeight="1">
      <c r="A79" s="49"/>
      <c r="B79" s="49"/>
      <c r="C79" s="87"/>
      <c r="D79" s="242" t="s">
        <v>30</v>
      </c>
      <c r="E79" s="243"/>
      <c r="F79" s="243"/>
      <c r="G79" s="243"/>
      <c r="H79" s="243"/>
      <c r="I79" s="243"/>
      <c r="J79" s="243"/>
      <c r="K79" s="243"/>
      <c r="L79" s="243"/>
      <c r="M79" s="243"/>
      <c r="N79" s="243"/>
      <c r="O79" s="243"/>
      <c r="P79" s="243"/>
      <c r="Q79" s="243"/>
      <c r="R79" s="243"/>
      <c r="S79" s="244"/>
      <c r="T79" s="63"/>
      <c r="U79" s="63"/>
      <c r="V79" s="63"/>
    </row>
    <row r="80" spans="1:22" ht="23.1" customHeight="1">
      <c r="A80" s="49"/>
      <c r="B80" s="49"/>
      <c r="C80" s="87"/>
      <c r="D80" s="245" t="s">
        <v>41</v>
      </c>
      <c r="E80" s="236"/>
      <c r="F80" s="236"/>
      <c r="G80" s="236"/>
      <c r="H80" s="236"/>
      <c r="I80" s="236"/>
      <c r="J80" s="236"/>
      <c r="K80" s="236"/>
      <c r="L80" s="236"/>
      <c r="M80" s="236"/>
      <c r="N80" s="236"/>
      <c r="O80" s="236"/>
      <c r="P80" s="236"/>
      <c r="Q80" s="236"/>
      <c r="R80" s="236"/>
      <c r="S80" s="246"/>
      <c r="T80" s="63"/>
      <c r="U80" s="63"/>
      <c r="V80" s="63"/>
    </row>
    <row r="81" spans="1:22" ht="23.1" customHeight="1">
      <c r="A81" s="49"/>
      <c r="B81" s="49"/>
      <c r="C81" s="87"/>
      <c r="D81" s="232" t="s">
        <v>31</v>
      </c>
      <c r="E81" s="233"/>
      <c r="F81" s="233"/>
      <c r="G81" s="233"/>
      <c r="H81" s="233"/>
      <c r="I81" s="233"/>
      <c r="J81" s="233"/>
      <c r="K81" s="233"/>
      <c r="L81" s="233"/>
      <c r="M81" s="233"/>
      <c r="N81" s="233"/>
      <c r="O81" s="233"/>
      <c r="P81" s="233"/>
      <c r="Q81" s="233"/>
      <c r="R81" s="233"/>
      <c r="S81" s="234"/>
      <c r="T81" s="63"/>
      <c r="U81" s="63"/>
      <c r="V81" s="63"/>
    </row>
    <row r="82" spans="1:22" ht="23.1" customHeight="1">
      <c r="A82" s="49"/>
      <c r="B82" s="49"/>
      <c r="C82" s="87"/>
      <c r="D82" s="247"/>
      <c r="E82" s="248"/>
      <c r="F82" s="248"/>
      <c r="G82" s="248"/>
      <c r="H82" s="248"/>
      <c r="I82" s="248"/>
      <c r="J82" s="248"/>
      <c r="K82" s="248"/>
      <c r="L82" s="248"/>
      <c r="M82" s="248"/>
      <c r="N82" s="248"/>
      <c r="O82" s="248"/>
      <c r="P82" s="248"/>
      <c r="Q82" s="248"/>
      <c r="R82" s="248"/>
      <c r="S82" s="249"/>
      <c r="T82" s="63"/>
      <c r="U82" s="63"/>
      <c r="V82" s="63"/>
    </row>
    <row r="83" spans="1:22" ht="23.1" customHeight="1">
      <c r="A83" s="49"/>
      <c r="B83" s="49"/>
      <c r="C83" s="87"/>
      <c r="D83" s="242" t="s">
        <v>32</v>
      </c>
      <c r="E83" s="243"/>
      <c r="F83" s="243"/>
      <c r="G83" s="243"/>
      <c r="H83" s="243"/>
      <c r="I83" s="243"/>
      <c r="J83" s="243"/>
      <c r="K83" s="243"/>
      <c r="L83" s="243"/>
      <c r="M83" s="243"/>
      <c r="N83" s="243"/>
      <c r="O83" s="243"/>
      <c r="P83" s="243"/>
      <c r="Q83" s="243"/>
      <c r="R83" s="243"/>
      <c r="S83" s="244"/>
      <c r="T83" s="63"/>
      <c r="U83" s="63"/>
      <c r="V83" s="63"/>
    </row>
    <row r="84" spans="1:22" ht="23.1" customHeight="1">
      <c r="A84" s="49"/>
      <c r="B84" s="49"/>
      <c r="C84" s="87"/>
      <c r="D84" s="90"/>
      <c r="E84" s="250" t="s">
        <v>55</v>
      </c>
      <c r="F84" s="250"/>
      <c r="G84" s="132"/>
      <c r="H84" s="133" t="s">
        <v>33</v>
      </c>
      <c r="I84" s="132"/>
      <c r="J84" s="134" t="s">
        <v>34</v>
      </c>
      <c r="K84" s="131" t="s">
        <v>55</v>
      </c>
      <c r="L84" s="132"/>
      <c r="M84" s="133" t="s">
        <v>33</v>
      </c>
      <c r="N84" s="132"/>
      <c r="O84" s="134" t="s">
        <v>35</v>
      </c>
      <c r="P84" s="236" t="s">
        <v>45</v>
      </c>
      <c r="Q84" s="236"/>
      <c r="R84" s="236"/>
      <c r="S84" s="246"/>
      <c r="T84" s="63"/>
      <c r="U84" s="63"/>
      <c r="V84" s="63"/>
    </row>
    <row r="85" spans="1:22" ht="23.1" customHeight="1">
      <c r="A85" s="49"/>
      <c r="B85" s="49"/>
      <c r="C85" s="87"/>
      <c r="D85" s="232" t="s">
        <v>36</v>
      </c>
      <c r="E85" s="233"/>
      <c r="F85" s="233"/>
      <c r="G85" s="233"/>
      <c r="H85" s="233"/>
      <c r="I85" s="233"/>
      <c r="J85" s="233"/>
      <c r="K85" s="233"/>
      <c r="L85" s="233"/>
      <c r="M85" s="233"/>
      <c r="N85" s="233"/>
      <c r="O85" s="233"/>
      <c r="P85" s="233"/>
      <c r="Q85" s="233"/>
      <c r="R85" s="233"/>
      <c r="S85" s="234"/>
      <c r="T85" s="63"/>
      <c r="U85" s="63"/>
      <c r="V85" s="63"/>
    </row>
    <row r="86" spans="1:22" ht="23.1" customHeight="1">
      <c r="A86" s="49"/>
      <c r="B86" s="49"/>
      <c r="C86" s="87"/>
      <c r="D86" s="90"/>
      <c r="E86" s="235" t="s">
        <v>38</v>
      </c>
      <c r="F86" s="235"/>
      <c r="G86" s="235"/>
      <c r="H86" s="236"/>
      <c r="I86" s="236"/>
      <c r="J86" s="237" t="s">
        <v>37</v>
      </c>
      <c r="K86" s="237"/>
      <c r="L86" s="237"/>
      <c r="M86" s="237"/>
      <c r="N86" s="237"/>
      <c r="O86" s="237"/>
      <c r="P86" s="237"/>
      <c r="Q86" s="237"/>
      <c r="R86" s="237"/>
      <c r="S86" s="238"/>
      <c r="T86" s="63"/>
      <c r="U86" s="63"/>
      <c r="V86" s="63"/>
    </row>
    <row r="87" spans="1:22" ht="24.95" customHeight="1">
      <c r="A87" s="49"/>
      <c r="B87" s="49"/>
      <c r="C87" s="128"/>
      <c r="D87" s="264"/>
      <c r="E87" s="264"/>
      <c r="F87" s="264"/>
      <c r="G87" s="264"/>
      <c r="H87" s="264"/>
      <c r="I87" s="264"/>
      <c r="J87" s="264"/>
      <c r="K87" s="264"/>
      <c r="L87" s="264"/>
      <c r="M87" s="264"/>
      <c r="N87" s="264"/>
      <c r="O87" s="264"/>
      <c r="P87" s="264"/>
      <c r="Q87" s="264"/>
      <c r="R87" s="264"/>
      <c r="S87" s="264"/>
      <c r="T87" s="63"/>
      <c r="U87" s="63"/>
      <c r="V87" s="63"/>
    </row>
    <row r="88" spans="1:22" ht="23.1" customHeight="1">
      <c r="A88" s="49"/>
      <c r="B88" s="49"/>
      <c r="C88" s="87" t="s">
        <v>52</v>
      </c>
      <c r="D88" s="136" t="s">
        <v>47</v>
      </c>
      <c r="E88" s="137" t="s">
        <v>48</v>
      </c>
      <c r="F88" s="263"/>
      <c r="G88" s="263"/>
      <c r="H88" s="263"/>
      <c r="I88" s="96" t="s">
        <v>49</v>
      </c>
      <c r="J88" s="89"/>
      <c r="K88" s="89"/>
      <c r="L88" s="89"/>
      <c r="M88" s="89"/>
      <c r="N88" s="89"/>
      <c r="O88" s="89"/>
      <c r="P88" s="89"/>
      <c r="Q88" s="89"/>
      <c r="R88" s="89"/>
      <c r="S88" s="89"/>
      <c r="T88" s="63"/>
      <c r="U88" s="63"/>
      <c r="V88" s="63"/>
    </row>
    <row r="89" spans="1:22" ht="23.1" customHeight="1">
      <c r="A89" s="49"/>
      <c r="B89" s="49"/>
      <c r="C89" s="87"/>
      <c r="D89" s="217" t="s">
        <v>25</v>
      </c>
      <c r="E89" s="218"/>
      <c r="F89" s="218"/>
      <c r="G89" s="229"/>
      <c r="H89" s="230"/>
      <c r="I89" s="230"/>
      <c r="J89" s="230"/>
      <c r="K89" s="231"/>
      <c r="L89" s="222" t="s">
        <v>28</v>
      </c>
      <c r="M89" s="223"/>
      <c r="N89" s="224"/>
      <c r="O89" s="225"/>
      <c r="P89" s="226"/>
      <c r="Q89" s="226"/>
      <c r="R89" s="226"/>
      <c r="S89" s="252"/>
      <c r="T89" s="63"/>
      <c r="U89" s="63"/>
      <c r="V89" s="63"/>
    </row>
    <row r="90" spans="1:22" ht="23.1" customHeight="1">
      <c r="A90" s="49"/>
      <c r="B90" s="49"/>
      <c r="C90" s="87"/>
      <c r="D90" s="217" t="s">
        <v>26</v>
      </c>
      <c r="E90" s="218"/>
      <c r="F90" s="218"/>
      <c r="G90" s="219"/>
      <c r="H90" s="220"/>
      <c r="I90" s="220"/>
      <c r="J90" s="220"/>
      <c r="K90" s="221"/>
      <c r="L90" s="222" t="s">
        <v>27</v>
      </c>
      <c r="M90" s="223"/>
      <c r="N90" s="224"/>
      <c r="O90" s="225"/>
      <c r="P90" s="226"/>
      <c r="Q90" s="226"/>
      <c r="R90" s="226"/>
      <c r="S90" s="252"/>
      <c r="T90" s="63"/>
      <c r="U90" s="63"/>
      <c r="V90" s="63"/>
    </row>
    <row r="91" spans="1:22" ht="23.1" customHeight="1">
      <c r="A91" s="49"/>
      <c r="B91" s="49"/>
      <c r="C91" s="87"/>
      <c r="D91" s="227" t="s">
        <v>29</v>
      </c>
      <c r="E91" s="228"/>
      <c r="F91" s="228"/>
      <c r="G91" s="228"/>
      <c r="H91" s="228"/>
      <c r="I91" s="228"/>
      <c r="J91" s="228"/>
      <c r="K91" s="228"/>
      <c r="L91" s="219"/>
      <c r="M91" s="220"/>
      <c r="N91" s="220"/>
      <c r="O91" s="220"/>
      <c r="P91" s="220"/>
      <c r="Q91" s="220"/>
      <c r="R91" s="220"/>
      <c r="S91" s="221"/>
      <c r="T91" s="63"/>
      <c r="U91" s="63"/>
      <c r="V91" s="63"/>
    </row>
    <row r="92" spans="1:22" ht="23.1" customHeight="1">
      <c r="A92" s="49"/>
      <c r="B92" s="49"/>
      <c r="C92" s="87"/>
      <c r="D92" s="242" t="s">
        <v>30</v>
      </c>
      <c r="E92" s="243"/>
      <c r="F92" s="243"/>
      <c r="G92" s="243"/>
      <c r="H92" s="243"/>
      <c r="I92" s="243"/>
      <c r="J92" s="243"/>
      <c r="K92" s="243"/>
      <c r="L92" s="243"/>
      <c r="M92" s="243"/>
      <c r="N92" s="243"/>
      <c r="O92" s="243"/>
      <c r="P92" s="243"/>
      <c r="Q92" s="243"/>
      <c r="R92" s="243"/>
      <c r="S92" s="244"/>
      <c r="T92" s="63"/>
      <c r="U92" s="63"/>
      <c r="V92" s="63"/>
    </row>
    <row r="93" spans="1:22" ht="23.1" customHeight="1">
      <c r="A93" s="49"/>
      <c r="B93" s="49"/>
      <c r="C93" s="87"/>
      <c r="D93" s="245" t="s">
        <v>41</v>
      </c>
      <c r="E93" s="236"/>
      <c r="F93" s="236"/>
      <c r="G93" s="236"/>
      <c r="H93" s="236"/>
      <c r="I93" s="236"/>
      <c r="J93" s="236"/>
      <c r="K93" s="236"/>
      <c r="L93" s="236"/>
      <c r="M93" s="236"/>
      <c r="N93" s="236"/>
      <c r="O93" s="236"/>
      <c r="P93" s="236"/>
      <c r="Q93" s="236"/>
      <c r="R93" s="236"/>
      <c r="S93" s="246"/>
      <c r="T93" s="63"/>
      <c r="U93" s="63"/>
      <c r="V93" s="63"/>
    </row>
    <row r="94" spans="1:22" ht="23.1" customHeight="1">
      <c r="A94" s="49"/>
      <c r="B94" s="49"/>
      <c r="C94" s="87"/>
      <c r="D94" s="232" t="s">
        <v>31</v>
      </c>
      <c r="E94" s="233"/>
      <c r="F94" s="233"/>
      <c r="G94" s="233"/>
      <c r="H94" s="233"/>
      <c r="I94" s="233"/>
      <c r="J94" s="233"/>
      <c r="K94" s="233"/>
      <c r="L94" s="233"/>
      <c r="M94" s="233"/>
      <c r="N94" s="233"/>
      <c r="O94" s="233"/>
      <c r="P94" s="233"/>
      <c r="Q94" s="233"/>
      <c r="R94" s="233"/>
      <c r="S94" s="234"/>
      <c r="T94" s="63"/>
      <c r="U94" s="63"/>
      <c r="V94" s="63"/>
    </row>
    <row r="95" spans="1:22" ht="23.1" customHeight="1">
      <c r="A95" s="49"/>
      <c r="B95" s="49"/>
      <c r="C95" s="87"/>
      <c r="D95" s="247"/>
      <c r="E95" s="248"/>
      <c r="F95" s="248"/>
      <c r="G95" s="248"/>
      <c r="H95" s="248"/>
      <c r="I95" s="248"/>
      <c r="J95" s="248"/>
      <c r="K95" s="248"/>
      <c r="L95" s="248"/>
      <c r="M95" s="248"/>
      <c r="N95" s="248"/>
      <c r="O95" s="248"/>
      <c r="P95" s="248"/>
      <c r="Q95" s="248"/>
      <c r="R95" s="248"/>
      <c r="S95" s="249"/>
      <c r="T95" s="63"/>
      <c r="U95" s="63"/>
      <c r="V95" s="63"/>
    </row>
    <row r="96" spans="1:22" ht="23.1" customHeight="1">
      <c r="A96" s="49"/>
      <c r="B96" s="49"/>
      <c r="C96" s="87"/>
      <c r="D96" s="242" t="s">
        <v>32</v>
      </c>
      <c r="E96" s="243"/>
      <c r="F96" s="243"/>
      <c r="G96" s="243"/>
      <c r="H96" s="243"/>
      <c r="I96" s="243"/>
      <c r="J96" s="243"/>
      <c r="K96" s="243"/>
      <c r="L96" s="243"/>
      <c r="M96" s="243"/>
      <c r="N96" s="243"/>
      <c r="O96" s="243"/>
      <c r="P96" s="243"/>
      <c r="Q96" s="243"/>
      <c r="R96" s="243"/>
      <c r="S96" s="244"/>
      <c r="T96" s="63"/>
      <c r="U96" s="63"/>
      <c r="V96" s="63"/>
    </row>
    <row r="97" spans="1:22" ht="23.1" customHeight="1">
      <c r="A97" s="49"/>
      <c r="B97" s="49"/>
      <c r="C97" s="87"/>
      <c r="D97" s="90"/>
      <c r="E97" s="250" t="s">
        <v>55</v>
      </c>
      <c r="F97" s="250"/>
      <c r="G97" s="132"/>
      <c r="H97" s="133" t="s">
        <v>33</v>
      </c>
      <c r="I97" s="132"/>
      <c r="J97" s="134" t="s">
        <v>34</v>
      </c>
      <c r="K97" s="131" t="s">
        <v>55</v>
      </c>
      <c r="L97" s="132"/>
      <c r="M97" s="133" t="s">
        <v>33</v>
      </c>
      <c r="N97" s="132"/>
      <c r="O97" s="134" t="s">
        <v>35</v>
      </c>
      <c r="P97" s="236" t="s">
        <v>45</v>
      </c>
      <c r="Q97" s="236"/>
      <c r="R97" s="236"/>
      <c r="S97" s="246"/>
      <c r="T97" s="63"/>
      <c r="U97" s="63"/>
      <c r="V97" s="63"/>
    </row>
    <row r="98" spans="1:22" ht="23.1" customHeight="1">
      <c r="A98" s="49"/>
      <c r="B98" s="49"/>
      <c r="C98" s="87"/>
      <c r="D98" s="232" t="s">
        <v>36</v>
      </c>
      <c r="E98" s="233"/>
      <c r="F98" s="233"/>
      <c r="G98" s="233"/>
      <c r="H98" s="233"/>
      <c r="I98" s="233"/>
      <c r="J98" s="233"/>
      <c r="K98" s="233"/>
      <c r="L98" s="233"/>
      <c r="M98" s="233"/>
      <c r="N98" s="233"/>
      <c r="O98" s="233"/>
      <c r="P98" s="233"/>
      <c r="Q98" s="233"/>
      <c r="R98" s="233"/>
      <c r="S98" s="234"/>
      <c r="T98" s="63"/>
      <c r="U98" s="63"/>
      <c r="V98" s="63"/>
    </row>
    <row r="99" spans="1:22" ht="23.1" customHeight="1">
      <c r="A99" s="49"/>
      <c r="B99" s="49"/>
      <c r="C99" s="87"/>
      <c r="D99" s="90"/>
      <c r="E99" s="235" t="s">
        <v>38</v>
      </c>
      <c r="F99" s="235"/>
      <c r="G99" s="235"/>
      <c r="H99" s="236"/>
      <c r="I99" s="236"/>
      <c r="J99" s="237" t="s">
        <v>37</v>
      </c>
      <c r="K99" s="237"/>
      <c r="L99" s="237"/>
      <c r="M99" s="237"/>
      <c r="N99" s="237"/>
      <c r="O99" s="237"/>
      <c r="P99" s="237"/>
      <c r="Q99" s="237"/>
      <c r="R99" s="237"/>
      <c r="S99" s="238"/>
      <c r="T99" s="63"/>
      <c r="U99" s="63"/>
      <c r="V99" s="63"/>
    </row>
    <row r="100" spans="1:22" ht="15.75" customHeight="1">
      <c r="A100" s="49"/>
      <c r="B100" s="49"/>
      <c r="C100" s="128"/>
      <c r="D100" s="255"/>
      <c r="E100" s="255"/>
      <c r="F100" s="255"/>
      <c r="G100" s="255"/>
      <c r="H100" s="255"/>
      <c r="I100" s="255"/>
      <c r="J100" s="255"/>
      <c r="K100" s="255"/>
      <c r="L100" s="255"/>
      <c r="M100" s="255"/>
      <c r="N100" s="255"/>
      <c r="O100" s="255"/>
      <c r="P100" s="255"/>
      <c r="Q100" s="255"/>
      <c r="R100" s="255"/>
      <c r="S100" s="255"/>
      <c r="T100" s="63"/>
      <c r="U100" s="63"/>
      <c r="V100" s="63"/>
    </row>
    <row r="101" spans="1:22" ht="21.95" customHeight="1">
      <c r="A101" s="49"/>
      <c r="B101" s="49"/>
      <c r="C101" s="253" t="s">
        <v>662</v>
      </c>
      <c r="D101" s="253"/>
      <c r="E101" s="253"/>
      <c r="F101" s="253"/>
      <c r="G101" s="253"/>
      <c r="H101" s="253"/>
      <c r="I101" s="253"/>
      <c r="J101" s="253"/>
      <c r="K101" s="253"/>
      <c r="L101" s="253"/>
      <c r="M101" s="253"/>
      <c r="N101" s="253"/>
      <c r="O101" s="253"/>
      <c r="P101" s="253"/>
      <c r="Q101" s="253"/>
      <c r="R101" s="253"/>
      <c r="S101" s="253"/>
      <c r="T101" s="253"/>
      <c r="U101" s="63"/>
      <c r="V101" s="63"/>
    </row>
  </sheetData>
  <sheetProtection algorithmName="SHA-512" hashValue="64uVIW87325moQSmybd8+EVdoux2XW3hQjavjJlY4eDqdebxwrw13VVJfiEZiazFQ8dSG+1480thPbB6E8Uwow==" saltValue="pKdZ5lz+2s48MJD3PwcYHw==" spinCount="100000" sheet="1" formatCells="0"/>
  <mergeCells count="154">
    <mergeCell ref="D98:S98"/>
    <mergeCell ref="E99:G99"/>
    <mergeCell ref="H99:I99"/>
    <mergeCell ref="J99:S99"/>
    <mergeCell ref="D100:S100"/>
    <mergeCell ref="C101:T101"/>
    <mergeCell ref="D92:S92"/>
    <mergeCell ref="D93:S93"/>
    <mergeCell ref="D94:S94"/>
    <mergeCell ref="D95:S95"/>
    <mergeCell ref="D96:S96"/>
    <mergeCell ref="E97:F97"/>
    <mergeCell ref="P97:S97"/>
    <mergeCell ref="D90:F90"/>
    <mergeCell ref="G90:K90"/>
    <mergeCell ref="L90:N90"/>
    <mergeCell ref="O90:S90"/>
    <mergeCell ref="D91:K91"/>
    <mergeCell ref="L91:S91"/>
    <mergeCell ref="D87:S87"/>
    <mergeCell ref="F88:H88"/>
    <mergeCell ref="D89:F89"/>
    <mergeCell ref="G89:K89"/>
    <mergeCell ref="L89:N89"/>
    <mergeCell ref="O89:S89"/>
    <mergeCell ref="D83:S83"/>
    <mergeCell ref="E84:F84"/>
    <mergeCell ref="P84:S84"/>
    <mergeCell ref="D85:S85"/>
    <mergeCell ref="E86:G86"/>
    <mergeCell ref="H86:I86"/>
    <mergeCell ref="J86:S86"/>
    <mergeCell ref="D78:K78"/>
    <mergeCell ref="L78:S78"/>
    <mergeCell ref="D79:S79"/>
    <mergeCell ref="D80:S80"/>
    <mergeCell ref="D81:S81"/>
    <mergeCell ref="D82:S82"/>
    <mergeCell ref="D76:F76"/>
    <mergeCell ref="G76:K76"/>
    <mergeCell ref="L76:N76"/>
    <mergeCell ref="O76:S76"/>
    <mergeCell ref="D77:F77"/>
    <mergeCell ref="G77:K77"/>
    <mergeCell ref="L77:N77"/>
    <mergeCell ref="O77:S77"/>
    <mergeCell ref="D72:S72"/>
    <mergeCell ref="E73:G73"/>
    <mergeCell ref="H73:I73"/>
    <mergeCell ref="J73:S73"/>
    <mergeCell ref="D74:S74"/>
    <mergeCell ref="F75:H75"/>
    <mergeCell ref="D66:S66"/>
    <mergeCell ref="D67:S67"/>
    <mergeCell ref="D68:S68"/>
    <mergeCell ref="D69:S69"/>
    <mergeCell ref="D70:S70"/>
    <mergeCell ref="E71:F71"/>
    <mergeCell ref="P71:S71"/>
    <mergeCell ref="D64:F64"/>
    <mergeCell ref="G64:K64"/>
    <mergeCell ref="L64:N64"/>
    <mergeCell ref="O64:S64"/>
    <mergeCell ref="D65:K65"/>
    <mergeCell ref="L65:S65"/>
    <mergeCell ref="K60:R60"/>
    <mergeCell ref="D61:S61"/>
    <mergeCell ref="F62:H62"/>
    <mergeCell ref="D63:F63"/>
    <mergeCell ref="G63:K63"/>
    <mergeCell ref="L63:N63"/>
    <mergeCell ref="O63:S63"/>
    <mergeCell ref="G55:I55"/>
    <mergeCell ref="J55:L55"/>
    <mergeCell ref="M55:N55"/>
    <mergeCell ref="O55:S55"/>
    <mergeCell ref="A56:T56"/>
    <mergeCell ref="B58:F58"/>
    <mergeCell ref="D49:S49"/>
    <mergeCell ref="E50:G50"/>
    <mergeCell ref="H50:I50"/>
    <mergeCell ref="J50:S50"/>
    <mergeCell ref="C52:T52"/>
    <mergeCell ref="C53:T53"/>
    <mergeCell ref="D43:S43"/>
    <mergeCell ref="D44:S44"/>
    <mergeCell ref="D45:S45"/>
    <mergeCell ref="D46:S46"/>
    <mergeCell ref="D47:S47"/>
    <mergeCell ref="E48:F48"/>
    <mergeCell ref="P48:S48"/>
    <mergeCell ref="D41:F41"/>
    <mergeCell ref="G41:K41"/>
    <mergeCell ref="L41:N41"/>
    <mergeCell ref="O41:S41"/>
    <mergeCell ref="D42:K42"/>
    <mergeCell ref="L42:S42"/>
    <mergeCell ref="D39:K39"/>
    <mergeCell ref="L39:N39"/>
    <mergeCell ref="O39:Q39"/>
    <mergeCell ref="R39:S39"/>
    <mergeCell ref="D40:F40"/>
    <mergeCell ref="G40:K40"/>
    <mergeCell ref="L40:N40"/>
    <mergeCell ref="O40:S40"/>
    <mergeCell ref="D33:S33"/>
    <mergeCell ref="E34:F34"/>
    <mergeCell ref="P34:S34"/>
    <mergeCell ref="D35:S35"/>
    <mergeCell ref="E36:G36"/>
    <mergeCell ref="H36:I36"/>
    <mergeCell ref="J36:S36"/>
    <mergeCell ref="D28:K28"/>
    <mergeCell ref="L28:S28"/>
    <mergeCell ref="D29:S29"/>
    <mergeCell ref="D30:S30"/>
    <mergeCell ref="D31:S31"/>
    <mergeCell ref="D32:S32"/>
    <mergeCell ref="D26:F26"/>
    <mergeCell ref="G26:K26"/>
    <mergeCell ref="L26:N26"/>
    <mergeCell ref="O26:S26"/>
    <mergeCell ref="D27:F27"/>
    <mergeCell ref="G27:K27"/>
    <mergeCell ref="L27:N27"/>
    <mergeCell ref="O27:S27"/>
    <mergeCell ref="E22:H22"/>
    <mergeCell ref="L22:M22"/>
    <mergeCell ref="N22:O22"/>
    <mergeCell ref="P22:Q22"/>
    <mergeCell ref="L23:M23"/>
    <mergeCell ref="N23:O23"/>
    <mergeCell ref="P23:Q23"/>
    <mergeCell ref="K13:L13"/>
    <mergeCell ref="M13:Q13"/>
    <mergeCell ref="K14:L14"/>
    <mergeCell ref="C16:S17"/>
    <mergeCell ref="D19:G19"/>
    <mergeCell ref="E21:H21"/>
    <mergeCell ref="L21:M21"/>
    <mergeCell ref="N21:O21"/>
    <mergeCell ref="P21:Q21"/>
    <mergeCell ref="K9:R9"/>
    <mergeCell ref="K10:R10"/>
    <mergeCell ref="J11:L11"/>
    <mergeCell ref="M11:S11"/>
    <mergeCell ref="J12:L12"/>
    <mergeCell ref="M12:S12"/>
    <mergeCell ref="A2:T2"/>
    <mergeCell ref="B3:F3"/>
    <mergeCell ref="B4:F4"/>
    <mergeCell ref="H5:I5"/>
    <mergeCell ref="J5:Q5"/>
    <mergeCell ref="B8:H8"/>
  </mergeCells>
  <phoneticPr fontId="3"/>
  <dataValidations count="6">
    <dataValidation type="list" allowBlank="1" showInputMessage="1" showErrorMessage="1" sqref="K34 E34:F34 K97 E48:F48 E71:F71 K71 E84:F84 K84 E97:F97 K48">
      <formula1>"午前,午後"</formula1>
    </dataValidation>
    <dataValidation type="list" allowBlank="1" showInputMessage="1" showErrorMessage="1" sqref="L28:S28 L42:S42 L65:S65 L78:S78 L91:S91">
      <formula1>"常勤,非常勤"</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O39:Q39">
      <formula1>"８週,２か月"</formula1>
    </dataValidation>
    <dataValidation type="list" allowBlank="1" showInputMessage="1" showErrorMessage="1" sqref="G41:K41">
      <formula1>"看護師,准看護師"</formula1>
    </dataValidation>
    <dataValidation type="list" allowBlank="1" showInputMessage="1" showErrorMessage="1" sqref="G27:K27">
      <formula1>"栄養士"</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workbookViewId="0">
      <pane xSplit="3" ySplit="1" topLeftCell="D2" activePane="bottomRight" state="frozen"/>
      <selection pane="topRight"/>
      <selection pane="bottomLeft"/>
      <selection pane="bottomRight"/>
    </sheetView>
  </sheetViews>
  <sheetFormatPr defaultRowHeight="18.75"/>
  <cols>
    <col min="1" max="1" width="11.875" style="121" customWidth="1"/>
    <col min="2" max="2" width="22.875" style="100" customWidth="1"/>
    <col min="3" max="3" width="49.375" style="100" customWidth="1"/>
    <col min="4" max="4" width="42.125" style="100" customWidth="1"/>
    <col min="5" max="5" width="37.75" style="100" customWidth="1"/>
    <col min="6" max="6" width="13.875" style="100" customWidth="1"/>
    <col min="7" max="16384" width="9" style="100"/>
  </cols>
  <sheetData>
    <row r="1" spans="1:6" ht="21.75" customHeight="1">
      <c r="A1" s="97" t="s">
        <v>3</v>
      </c>
      <c r="B1" s="98" t="s">
        <v>285</v>
      </c>
      <c r="C1" s="98" t="s">
        <v>4</v>
      </c>
      <c r="D1" s="98" t="s">
        <v>5</v>
      </c>
      <c r="E1" s="98" t="s">
        <v>6</v>
      </c>
      <c r="F1" s="99" t="s">
        <v>286</v>
      </c>
    </row>
    <row r="2" spans="1:6">
      <c r="A2" s="108">
        <v>31102</v>
      </c>
      <c r="B2" s="109" t="s">
        <v>74</v>
      </c>
      <c r="C2" s="109" t="s">
        <v>148</v>
      </c>
      <c r="D2" s="109" t="s">
        <v>287</v>
      </c>
      <c r="E2" s="109" t="s">
        <v>288</v>
      </c>
      <c r="F2" s="109">
        <v>19</v>
      </c>
    </row>
    <row r="3" spans="1:6">
      <c r="A3" s="104">
        <v>31103</v>
      </c>
      <c r="B3" s="103" t="s">
        <v>289</v>
      </c>
      <c r="C3" s="103" t="s">
        <v>152</v>
      </c>
      <c r="D3" s="103" t="s">
        <v>290</v>
      </c>
      <c r="E3" s="103" t="s">
        <v>291</v>
      </c>
      <c r="F3" s="103">
        <v>19</v>
      </c>
    </row>
    <row r="4" spans="1:6">
      <c r="A4" s="104">
        <v>31104</v>
      </c>
      <c r="B4" s="103" t="s">
        <v>74</v>
      </c>
      <c r="C4" s="103" t="s">
        <v>155</v>
      </c>
      <c r="D4" s="103" t="s">
        <v>292</v>
      </c>
      <c r="E4" s="103" t="s">
        <v>293</v>
      </c>
      <c r="F4" s="103">
        <v>12</v>
      </c>
    </row>
    <row r="5" spans="1:6">
      <c r="A5" s="104">
        <v>31105</v>
      </c>
      <c r="B5" s="103" t="s">
        <v>74</v>
      </c>
      <c r="C5" s="103" t="s">
        <v>294</v>
      </c>
      <c r="D5" s="103" t="s">
        <v>295</v>
      </c>
      <c r="E5" s="103" t="s">
        <v>296</v>
      </c>
      <c r="F5" s="103">
        <v>19</v>
      </c>
    </row>
    <row r="6" spans="1:6">
      <c r="A6" s="104">
        <v>31106</v>
      </c>
      <c r="B6" s="103" t="s">
        <v>74</v>
      </c>
      <c r="C6" s="103" t="s">
        <v>163</v>
      </c>
      <c r="D6" s="103" t="s">
        <v>297</v>
      </c>
      <c r="E6" s="103" t="s">
        <v>298</v>
      </c>
      <c r="F6" s="103">
        <v>12</v>
      </c>
    </row>
    <row r="7" spans="1:6">
      <c r="A7" s="104">
        <v>31107</v>
      </c>
      <c r="B7" s="103" t="s">
        <v>74</v>
      </c>
      <c r="C7" s="103" t="s">
        <v>299</v>
      </c>
      <c r="D7" s="103" t="s">
        <v>300</v>
      </c>
      <c r="E7" s="103" t="s">
        <v>301</v>
      </c>
      <c r="F7" s="103">
        <v>19</v>
      </c>
    </row>
    <row r="8" spans="1:6">
      <c r="A8" s="104">
        <v>31108</v>
      </c>
      <c r="B8" s="103" t="s">
        <v>74</v>
      </c>
      <c r="C8" s="103" t="s">
        <v>302</v>
      </c>
      <c r="D8" s="103" t="s">
        <v>303</v>
      </c>
      <c r="E8" s="103" t="s">
        <v>304</v>
      </c>
      <c r="F8" s="103">
        <v>12</v>
      </c>
    </row>
    <row r="9" spans="1:6">
      <c r="A9" s="104">
        <v>31109</v>
      </c>
      <c r="B9" s="103" t="s">
        <v>74</v>
      </c>
      <c r="C9" s="103" t="s">
        <v>305</v>
      </c>
      <c r="D9" s="103" t="s">
        <v>306</v>
      </c>
      <c r="E9" s="103" t="s">
        <v>298</v>
      </c>
      <c r="F9" s="103">
        <v>12</v>
      </c>
    </row>
    <row r="10" spans="1:6">
      <c r="A10" s="104">
        <v>31110</v>
      </c>
      <c r="B10" s="103" t="s">
        <v>74</v>
      </c>
      <c r="C10" s="103" t="s">
        <v>307</v>
      </c>
      <c r="D10" s="103" t="s">
        <v>308</v>
      </c>
      <c r="E10" s="103" t="s">
        <v>309</v>
      </c>
      <c r="F10" s="103">
        <v>19</v>
      </c>
    </row>
    <row r="11" spans="1:6">
      <c r="A11" s="104">
        <v>31111</v>
      </c>
      <c r="B11" s="103" t="s">
        <v>74</v>
      </c>
      <c r="C11" s="103" t="s">
        <v>310</v>
      </c>
      <c r="D11" s="103" t="s">
        <v>311</v>
      </c>
      <c r="E11" s="103" t="s">
        <v>312</v>
      </c>
      <c r="F11" s="103">
        <v>19</v>
      </c>
    </row>
    <row r="12" spans="1:6">
      <c r="A12" s="104">
        <v>31112</v>
      </c>
      <c r="B12" s="103" t="s">
        <v>74</v>
      </c>
      <c r="C12" s="103" t="s">
        <v>313</v>
      </c>
      <c r="D12" s="103" t="s">
        <v>314</v>
      </c>
      <c r="E12" s="103" t="s">
        <v>315</v>
      </c>
      <c r="F12" s="103">
        <v>11</v>
      </c>
    </row>
    <row r="13" spans="1:6">
      <c r="A13" s="104">
        <v>31113</v>
      </c>
      <c r="B13" s="103" t="s">
        <v>74</v>
      </c>
      <c r="C13" s="103" t="s">
        <v>316</v>
      </c>
      <c r="D13" s="103" t="s">
        <v>317</v>
      </c>
      <c r="E13" s="103" t="s">
        <v>318</v>
      </c>
      <c r="F13" s="103">
        <v>12</v>
      </c>
    </row>
    <row r="14" spans="1:6">
      <c r="A14" s="104">
        <v>31114</v>
      </c>
      <c r="B14" s="103" t="s">
        <v>74</v>
      </c>
      <c r="C14" s="103" t="s">
        <v>319</v>
      </c>
      <c r="D14" s="103" t="s">
        <v>320</v>
      </c>
      <c r="E14" s="103" t="s">
        <v>321</v>
      </c>
      <c r="F14" s="103">
        <v>19</v>
      </c>
    </row>
    <row r="15" spans="1:6">
      <c r="A15" s="104">
        <v>31115</v>
      </c>
      <c r="B15" s="103" t="s">
        <v>74</v>
      </c>
      <c r="C15" s="103" t="s">
        <v>322</v>
      </c>
      <c r="D15" s="103" t="s">
        <v>323</v>
      </c>
      <c r="E15" s="103" t="s">
        <v>324</v>
      </c>
      <c r="F15" s="103">
        <v>19</v>
      </c>
    </row>
    <row r="16" spans="1:6">
      <c r="A16" s="104">
        <v>31116</v>
      </c>
      <c r="B16" s="103" t="s">
        <v>74</v>
      </c>
      <c r="C16" s="103" t="s">
        <v>201</v>
      </c>
      <c r="D16" s="103" t="s">
        <v>325</v>
      </c>
      <c r="E16" s="103" t="s">
        <v>326</v>
      </c>
      <c r="F16" s="103">
        <v>19</v>
      </c>
    </row>
    <row r="17" spans="1:6">
      <c r="A17" s="104">
        <v>31117</v>
      </c>
      <c r="B17" s="103" t="s">
        <v>74</v>
      </c>
      <c r="C17" s="103" t="s">
        <v>327</v>
      </c>
      <c r="D17" s="103" t="s">
        <v>325</v>
      </c>
      <c r="E17" s="103" t="s">
        <v>326</v>
      </c>
      <c r="F17" s="103">
        <v>12</v>
      </c>
    </row>
    <row r="18" spans="1:6">
      <c r="A18" s="104">
        <v>31118</v>
      </c>
      <c r="B18" s="103" t="s">
        <v>74</v>
      </c>
      <c r="C18" s="103" t="s">
        <v>328</v>
      </c>
      <c r="D18" s="103" t="s">
        <v>329</v>
      </c>
      <c r="E18" s="103" t="s">
        <v>330</v>
      </c>
      <c r="F18" s="103">
        <v>12</v>
      </c>
    </row>
    <row r="19" spans="1:6">
      <c r="A19" s="104">
        <v>31119</v>
      </c>
      <c r="B19" s="103" t="s">
        <v>74</v>
      </c>
      <c r="C19" s="103" t="s">
        <v>331</v>
      </c>
      <c r="D19" s="103" t="s">
        <v>332</v>
      </c>
      <c r="E19" s="103" t="s">
        <v>333</v>
      </c>
      <c r="F19" s="103">
        <v>12</v>
      </c>
    </row>
    <row r="20" spans="1:6">
      <c r="A20" s="104">
        <v>31120</v>
      </c>
      <c r="B20" s="103" t="s">
        <v>74</v>
      </c>
      <c r="C20" s="103" t="s">
        <v>334</v>
      </c>
      <c r="D20" s="103" t="s">
        <v>335</v>
      </c>
      <c r="E20" s="103" t="s">
        <v>336</v>
      </c>
      <c r="F20" s="103">
        <v>18</v>
      </c>
    </row>
    <row r="21" spans="1:6">
      <c r="A21" s="104">
        <v>31121</v>
      </c>
      <c r="B21" s="103" t="s">
        <v>74</v>
      </c>
      <c r="C21" s="103" t="s">
        <v>337</v>
      </c>
      <c r="D21" s="103" t="s">
        <v>338</v>
      </c>
      <c r="E21" s="103" t="s">
        <v>339</v>
      </c>
      <c r="F21" s="103">
        <v>9</v>
      </c>
    </row>
    <row r="22" spans="1:6">
      <c r="A22" s="104">
        <v>31122</v>
      </c>
      <c r="B22" s="103" t="s">
        <v>74</v>
      </c>
      <c r="C22" s="103" t="s">
        <v>340</v>
      </c>
      <c r="D22" s="103" t="s">
        <v>314</v>
      </c>
      <c r="E22" s="103" t="s">
        <v>341</v>
      </c>
      <c r="F22" s="103">
        <v>10</v>
      </c>
    </row>
    <row r="23" spans="1:6">
      <c r="A23" s="104">
        <v>31123</v>
      </c>
      <c r="B23" s="103" t="s">
        <v>74</v>
      </c>
      <c r="C23" s="103" t="s">
        <v>342</v>
      </c>
      <c r="D23" s="103" t="s">
        <v>343</v>
      </c>
      <c r="E23" s="103" t="s">
        <v>344</v>
      </c>
      <c r="F23" s="103">
        <v>12</v>
      </c>
    </row>
    <row r="24" spans="1:6">
      <c r="A24" s="104">
        <v>31124</v>
      </c>
      <c r="B24" s="103" t="s">
        <v>74</v>
      </c>
      <c r="C24" s="103" t="s">
        <v>345</v>
      </c>
      <c r="D24" s="103" t="s">
        <v>346</v>
      </c>
      <c r="E24" s="103" t="s">
        <v>347</v>
      </c>
      <c r="F24" s="103">
        <v>12</v>
      </c>
    </row>
    <row r="25" spans="1:6">
      <c r="A25" s="104">
        <v>31125</v>
      </c>
      <c r="B25" s="103" t="s">
        <v>74</v>
      </c>
      <c r="C25" s="103" t="s">
        <v>348</v>
      </c>
      <c r="D25" s="103" t="s">
        <v>349</v>
      </c>
      <c r="E25" s="103" t="s">
        <v>350</v>
      </c>
      <c r="F25" s="103">
        <v>12</v>
      </c>
    </row>
    <row r="26" spans="1:6">
      <c r="A26" s="104">
        <v>31126</v>
      </c>
      <c r="B26" s="103" t="s">
        <v>74</v>
      </c>
      <c r="C26" s="103" t="s">
        <v>75</v>
      </c>
      <c r="D26" s="103" t="s">
        <v>351</v>
      </c>
      <c r="E26" s="103" t="s">
        <v>352</v>
      </c>
      <c r="F26" s="103">
        <v>12</v>
      </c>
    </row>
    <row r="27" spans="1:6">
      <c r="A27" s="104">
        <v>31127</v>
      </c>
      <c r="B27" s="103" t="s">
        <v>74</v>
      </c>
      <c r="C27" s="103" t="s">
        <v>353</v>
      </c>
      <c r="D27" s="103" t="s">
        <v>354</v>
      </c>
      <c r="E27" s="103" t="s">
        <v>355</v>
      </c>
      <c r="F27" s="103">
        <v>12</v>
      </c>
    </row>
    <row r="28" spans="1:6">
      <c r="A28" s="104">
        <v>31128</v>
      </c>
      <c r="B28" s="103" t="s">
        <v>74</v>
      </c>
      <c r="C28" s="103" t="s">
        <v>236</v>
      </c>
      <c r="D28" s="103" t="s">
        <v>354</v>
      </c>
      <c r="E28" s="103" t="s">
        <v>356</v>
      </c>
      <c r="F28" s="103">
        <v>12</v>
      </c>
    </row>
    <row r="29" spans="1:6">
      <c r="A29" s="104">
        <v>31129</v>
      </c>
      <c r="B29" s="103" t="s">
        <v>74</v>
      </c>
      <c r="C29" s="103" t="s">
        <v>357</v>
      </c>
      <c r="D29" s="103" t="s">
        <v>358</v>
      </c>
      <c r="E29" s="103" t="s">
        <v>359</v>
      </c>
      <c r="F29" s="105">
        <v>19</v>
      </c>
    </row>
    <row r="30" spans="1:6">
      <c r="A30" s="104">
        <v>31202</v>
      </c>
      <c r="B30" s="103" t="s">
        <v>74</v>
      </c>
      <c r="C30" s="103" t="s">
        <v>149</v>
      </c>
      <c r="D30" s="103" t="s">
        <v>360</v>
      </c>
      <c r="E30" s="103" t="s">
        <v>361</v>
      </c>
      <c r="F30" s="103">
        <v>19</v>
      </c>
    </row>
    <row r="31" spans="1:6">
      <c r="A31" s="104">
        <v>31203</v>
      </c>
      <c r="B31" s="103" t="s">
        <v>74</v>
      </c>
      <c r="C31" s="103" t="s">
        <v>153</v>
      </c>
      <c r="D31" s="103" t="s">
        <v>362</v>
      </c>
      <c r="E31" s="103" t="s">
        <v>363</v>
      </c>
      <c r="F31" s="103">
        <v>12</v>
      </c>
    </row>
    <row r="32" spans="1:6">
      <c r="A32" s="104">
        <v>31204</v>
      </c>
      <c r="B32" s="103" t="s">
        <v>74</v>
      </c>
      <c r="C32" s="103" t="s">
        <v>364</v>
      </c>
      <c r="D32" s="103" t="s">
        <v>365</v>
      </c>
      <c r="E32" s="103" t="s">
        <v>366</v>
      </c>
      <c r="F32" s="103">
        <v>19</v>
      </c>
    </row>
    <row r="33" spans="1:6">
      <c r="A33" s="104">
        <v>31205</v>
      </c>
      <c r="B33" s="103" t="s">
        <v>74</v>
      </c>
      <c r="C33" s="103" t="s">
        <v>367</v>
      </c>
      <c r="D33" s="103" t="s">
        <v>368</v>
      </c>
      <c r="E33" s="103" t="s">
        <v>369</v>
      </c>
      <c r="F33" s="103">
        <v>12</v>
      </c>
    </row>
    <row r="34" spans="1:6">
      <c r="A34" s="104">
        <v>31206</v>
      </c>
      <c r="B34" s="103" t="s">
        <v>74</v>
      </c>
      <c r="C34" s="103" t="s">
        <v>370</v>
      </c>
      <c r="D34" s="103" t="s">
        <v>689</v>
      </c>
      <c r="E34" s="103" t="s">
        <v>371</v>
      </c>
      <c r="F34" s="103">
        <v>19</v>
      </c>
    </row>
    <row r="35" spans="1:6">
      <c r="A35" s="104">
        <v>31207</v>
      </c>
      <c r="B35" s="103" t="s">
        <v>74</v>
      </c>
      <c r="C35" s="103" t="s">
        <v>372</v>
      </c>
      <c r="D35" s="103" t="s">
        <v>373</v>
      </c>
      <c r="E35" s="103" t="s">
        <v>374</v>
      </c>
      <c r="F35" s="103">
        <v>19</v>
      </c>
    </row>
    <row r="36" spans="1:6">
      <c r="A36" s="104">
        <v>31208</v>
      </c>
      <c r="B36" s="103" t="s">
        <v>74</v>
      </c>
      <c r="C36" s="103" t="s">
        <v>375</v>
      </c>
      <c r="D36" s="103" t="s">
        <v>376</v>
      </c>
      <c r="E36" s="103" t="s">
        <v>377</v>
      </c>
      <c r="F36" s="103">
        <v>12</v>
      </c>
    </row>
    <row r="37" spans="1:6">
      <c r="A37" s="104">
        <v>31209</v>
      </c>
      <c r="B37" s="103" t="s">
        <v>74</v>
      </c>
      <c r="C37" s="103" t="s">
        <v>378</v>
      </c>
      <c r="D37" s="103" t="s">
        <v>376</v>
      </c>
      <c r="E37" s="103" t="s">
        <v>377</v>
      </c>
      <c r="F37" s="103">
        <v>12</v>
      </c>
    </row>
    <row r="38" spans="1:6">
      <c r="A38" s="104">
        <v>31210</v>
      </c>
      <c r="B38" s="103" t="s">
        <v>74</v>
      </c>
      <c r="C38" s="103" t="s">
        <v>180</v>
      </c>
      <c r="D38" s="103" t="s">
        <v>379</v>
      </c>
      <c r="E38" s="103" t="s">
        <v>380</v>
      </c>
      <c r="F38" s="103">
        <v>12</v>
      </c>
    </row>
    <row r="39" spans="1:6">
      <c r="A39" s="110">
        <v>31211</v>
      </c>
      <c r="B39" s="111" t="s">
        <v>74</v>
      </c>
      <c r="C39" s="111" t="s">
        <v>184</v>
      </c>
      <c r="D39" s="111" t="s">
        <v>381</v>
      </c>
      <c r="E39" s="111" t="s">
        <v>377</v>
      </c>
      <c r="F39" s="111">
        <v>19</v>
      </c>
    </row>
    <row r="40" spans="1:6">
      <c r="A40" s="108">
        <v>31212</v>
      </c>
      <c r="B40" s="109" t="s">
        <v>74</v>
      </c>
      <c r="C40" s="109" t="s">
        <v>187</v>
      </c>
      <c r="D40" s="109" t="s">
        <v>382</v>
      </c>
      <c r="E40" s="109" t="s">
        <v>383</v>
      </c>
      <c r="F40" s="109">
        <v>19</v>
      </c>
    </row>
    <row r="41" spans="1:6">
      <c r="A41" s="104">
        <v>31214</v>
      </c>
      <c r="B41" s="103" t="s">
        <v>74</v>
      </c>
      <c r="C41" s="103" t="s">
        <v>384</v>
      </c>
      <c r="D41" s="103" t="s">
        <v>385</v>
      </c>
      <c r="E41" s="103" t="s">
        <v>386</v>
      </c>
      <c r="F41" s="103">
        <v>19</v>
      </c>
    </row>
    <row r="42" spans="1:6">
      <c r="A42" s="104">
        <v>31215</v>
      </c>
      <c r="B42" s="103" t="s">
        <v>74</v>
      </c>
      <c r="C42" s="103" t="s">
        <v>387</v>
      </c>
      <c r="D42" s="103" t="s">
        <v>388</v>
      </c>
      <c r="E42" s="103" t="s">
        <v>389</v>
      </c>
      <c r="F42" s="103">
        <v>12</v>
      </c>
    </row>
    <row r="43" spans="1:6">
      <c r="A43" s="104">
        <v>31216</v>
      </c>
      <c r="B43" s="103" t="s">
        <v>74</v>
      </c>
      <c r="C43" s="103" t="s">
        <v>198</v>
      </c>
      <c r="D43" s="103" t="s">
        <v>390</v>
      </c>
      <c r="E43" s="103" t="s">
        <v>391</v>
      </c>
      <c r="F43" s="103">
        <v>19</v>
      </c>
    </row>
    <row r="44" spans="1:6">
      <c r="A44" s="104">
        <v>31218</v>
      </c>
      <c r="B44" s="103" t="s">
        <v>74</v>
      </c>
      <c r="C44" s="103" t="s">
        <v>392</v>
      </c>
      <c r="D44" s="103" t="s">
        <v>393</v>
      </c>
      <c r="E44" s="103" t="s">
        <v>394</v>
      </c>
      <c r="F44" s="103">
        <v>12</v>
      </c>
    </row>
    <row r="45" spans="1:6">
      <c r="A45" s="104">
        <v>31220</v>
      </c>
      <c r="B45" s="103" t="s">
        <v>74</v>
      </c>
      <c r="C45" s="103" t="s">
        <v>395</v>
      </c>
      <c r="D45" s="103" t="s">
        <v>396</v>
      </c>
      <c r="E45" s="103" t="s">
        <v>397</v>
      </c>
      <c r="F45" s="105">
        <v>12</v>
      </c>
    </row>
    <row r="46" spans="1:6">
      <c r="A46" s="104">
        <v>31221</v>
      </c>
      <c r="B46" s="103" t="s">
        <v>74</v>
      </c>
      <c r="C46" s="103" t="s">
        <v>398</v>
      </c>
      <c r="D46" s="103" t="s">
        <v>399</v>
      </c>
      <c r="E46" s="103" t="s">
        <v>400</v>
      </c>
      <c r="F46" s="105">
        <v>12</v>
      </c>
    </row>
    <row r="47" spans="1:6">
      <c r="A47" s="104">
        <v>31301</v>
      </c>
      <c r="B47" s="103" t="s">
        <v>74</v>
      </c>
      <c r="C47" s="103" t="s">
        <v>76</v>
      </c>
      <c r="D47" s="103" t="s">
        <v>401</v>
      </c>
      <c r="E47" s="103" t="s">
        <v>402</v>
      </c>
      <c r="F47" s="103">
        <v>17</v>
      </c>
    </row>
    <row r="48" spans="1:6">
      <c r="A48" s="104">
        <v>31302</v>
      </c>
      <c r="B48" s="103" t="s">
        <v>74</v>
      </c>
      <c r="C48" s="103" t="s">
        <v>217</v>
      </c>
      <c r="D48" s="103" t="s">
        <v>354</v>
      </c>
      <c r="E48" s="103" t="s">
        <v>355</v>
      </c>
      <c r="F48" s="103">
        <v>19</v>
      </c>
    </row>
    <row r="49" spans="1:6">
      <c r="A49" s="104">
        <v>31303</v>
      </c>
      <c r="B49" s="103" t="s">
        <v>74</v>
      </c>
      <c r="C49" s="103" t="s">
        <v>403</v>
      </c>
      <c r="D49" s="103" t="s">
        <v>404</v>
      </c>
      <c r="E49" s="103" t="s">
        <v>309</v>
      </c>
      <c r="F49" s="103">
        <v>19</v>
      </c>
    </row>
    <row r="50" spans="1:6">
      <c r="A50" s="104">
        <v>31304</v>
      </c>
      <c r="B50" s="103" t="s">
        <v>74</v>
      </c>
      <c r="C50" s="103" t="s">
        <v>405</v>
      </c>
      <c r="D50" s="103" t="s">
        <v>373</v>
      </c>
      <c r="E50" s="103" t="s">
        <v>374</v>
      </c>
      <c r="F50" s="103">
        <v>19</v>
      </c>
    </row>
    <row r="51" spans="1:6">
      <c r="A51" s="104">
        <v>31305</v>
      </c>
      <c r="B51" s="103" t="s">
        <v>74</v>
      </c>
      <c r="C51" s="103" t="s">
        <v>406</v>
      </c>
      <c r="D51" s="103" t="s">
        <v>317</v>
      </c>
      <c r="E51" s="103" t="s">
        <v>318</v>
      </c>
      <c r="F51" s="103">
        <v>19</v>
      </c>
    </row>
    <row r="52" spans="1:6">
      <c r="A52" s="104">
        <v>31306</v>
      </c>
      <c r="B52" s="103" t="s">
        <v>74</v>
      </c>
      <c r="C52" s="103" t="s">
        <v>407</v>
      </c>
      <c r="D52" s="103" t="s">
        <v>408</v>
      </c>
      <c r="E52" s="103" t="s">
        <v>409</v>
      </c>
      <c r="F52" s="103">
        <v>18</v>
      </c>
    </row>
    <row r="53" spans="1:6">
      <c r="A53" s="104">
        <v>31307</v>
      </c>
      <c r="B53" s="103" t="s">
        <v>74</v>
      </c>
      <c r="C53" s="103" t="s">
        <v>231</v>
      </c>
      <c r="D53" s="103" t="s">
        <v>410</v>
      </c>
      <c r="E53" s="103" t="s">
        <v>411</v>
      </c>
      <c r="F53" s="103">
        <v>19</v>
      </c>
    </row>
    <row r="54" spans="1:6">
      <c r="A54" s="104">
        <v>31308</v>
      </c>
      <c r="B54" s="103" t="s">
        <v>74</v>
      </c>
      <c r="C54" s="103" t="s">
        <v>234</v>
      </c>
      <c r="D54" s="103" t="s">
        <v>354</v>
      </c>
      <c r="E54" s="103" t="s">
        <v>355</v>
      </c>
      <c r="F54" s="103">
        <v>19</v>
      </c>
    </row>
    <row r="55" spans="1:6">
      <c r="A55" s="104">
        <v>31309</v>
      </c>
      <c r="B55" s="103" t="s">
        <v>74</v>
      </c>
      <c r="C55" s="103" t="s">
        <v>412</v>
      </c>
      <c r="D55" s="103" t="s">
        <v>413</v>
      </c>
      <c r="E55" s="103" t="s">
        <v>414</v>
      </c>
      <c r="F55" s="103">
        <v>18</v>
      </c>
    </row>
    <row r="56" spans="1:6">
      <c r="A56" s="104">
        <v>31310</v>
      </c>
      <c r="B56" s="103" t="s">
        <v>74</v>
      </c>
      <c r="C56" s="103" t="s">
        <v>240</v>
      </c>
      <c r="D56" s="103" t="s">
        <v>373</v>
      </c>
      <c r="E56" s="103" t="s">
        <v>374</v>
      </c>
      <c r="F56" s="103">
        <v>19</v>
      </c>
    </row>
    <row r="57" spans="1:6">
      <c r="A57" s="104">
        <v>31311</v>
      </c>
      <c r="B57" s="103" t="s">
        <v>74</v>
      </c>
      <c r="C57" s="103" t="s">
        <v>415</v>
      </c>
      <c r="D57" s="103" t="s">
        <v>416</v>
      </c>
      <c r="E57" s="103" t="s">
        <v>417</v>
      </c>
      <c r="F57" s="103">
        <v>11</v>
      </c>
    </row>
    <row r="58" spans="1:6">
      <c r="A58" s="104">
        <v>31312</v>
      </c>
      <c r="B58" s="103" t="s">
        <v>74</v>
      </c>
      <c r="C58" s="103" t="s">
        <v>418</v>
      </c>
      <c r="D58" s="103" t="s">
        <v>419</v>
      </c>
      <c r="E58" s="103" t="s">
        <v>420</v>
      </c>
      <c r="F58" s="103">
        <v>19</v>
      </c>
    </row>
    <row r="59" spans="1:6">
      <c r="A59" s="104">
        <v>31313</v>
      </c>
      <c r="B59" s="103" t="s">
        <v>74</v>
      </c>
      <c r="C59" s="103" t="s">
        <v>421</v>
      </c>
      <c r="D59" s="103" t="s">
        <v>422</v>
      </c>
      <c r="E59" s="103" t="s">
        <v>423</v>
      </c>
      <c r="F59" s="103">
        <v>19</v>
      </c>
    </row>
    <row r="60" spans="1:6">
      <c r="A60" s="104">
        <v>31314</v>
      </c>
      <c r="B60" s="103" t="s">
        <v>74</v>
      </c>
      <c r="C60" s="103" t="s">
        <v>424</v>
      </c>
      <c r="D60" s="103" t="s">
        <v>425</v>
      </c>
      <c r="E60" s="103" t="s">
        <v>426</v>
      </c>
      <c r="F60" s="103">
        <v>18</v>
      </c>
    </row>
    <row r="61" spans="1:6">
      <c r="A61" s="104">
        <v>31316</v>
      </c>
      <c r="B61" s="103" t="s">
        <v>74</v>
      </c>
      <c r="C61" s="103" t="s">
        <v>427</v>
      </c>
      <c r="D61" s="103" t="s">
        <v>428</v>
      </c>
      <c r="E61" s="103" t="s">
        <v>429</v>
      </c>
      <c r="F61" s="103">
        <v>12</v>
      </c>
    </row>
    <row r="62" spans="1:6">
      <c r="A62" s="104">
        <v>31317</v>
      </c>
      <c r="B62" s="103" t="s">
        <v>74</v>
      </c>
      <c r="C62" s="103" t="s">
        <v>430</v>
      </c>
      <c r="D62" s="103" t="s">
        <v>693</v>
      </c>
      <c r="E62" s="103" t="s">
        <v>431</v>
      </c>
      <c r="F62" s="105">
        <v>19</v>
      </c>
    </row>
    <row r="63" spans="1:6">
      <c r="A63" s="104">
        <v>31401</v>
      </c>
      <c r="B63" s="103" t="s">
        <v>74</v>
      </c>
      <c r="C63" s="103" t="s">
        <v>150</v>
      </c>
      <c r="D63" s="103" t="s">
        <v>432</v>
      </c>
      <c r="E63" s="103" t="s">
        <v>433</v>
      </c>
      <c r="F63" s="103">
        <v>19</v>
      </c>
    </row>
    <row r="64" spans="1:6">
      <c r="A64" s="104">
        <v>31402</v>
      </c>
      <c r="B64" s="103" t="s">
        <v>74</v>
      </c>
      <c r="C64" s="103" t="s">
        <v>154</v>
      </c>
      <c r="D64" s="103" t="s">
        <v>434</v>
      </c>
      <c r="E64" s="103" t="s">
        <v>435</v>
      </c>
      <c r="F64" s="103">
        <v>19</v>
      </c>
    </row>
    <row r="65" spans="1:6">
      <c r="A65" s="104">
        <v>31403</v>
      </c>
      <c r="B65" s="103" t="s">
        <v>74</v>
      </c>
      <c r="C65" s="103" t="s">
        <v>157</v>
      </c>
      <c r="D65" s="103" t="s">
        <v>365</v>
      </c>
      <c r="E65" s="103" t="s">
        <v>436</v>
      </c>
      <c r="F65" s="103">
        <v>19</v>
      </c>
    </row>
    <row r="66" spans="1:6">
      <c r="A66" s="104">
        <v>31404</v>
      </c>
      <c r="B66" s="103" t="s">
        <v>74</v>
      </c>
      <c r="C66" s="103" t="s">
        <v>437</v>
      </c>
      <c r="D66" s="103" t="s">
        <v>689</v>
      </c>
      <c r="E66" s="103" t="s">
        <v>371</v>
      </c>
      <c r="F66" s="103">
        <v>19</v>
      </c>
    </row>
    <row r="67" spans="1:6">
      <c r="A67" s="104">
        <v>31405</v>
      </c>
      <c r="B67" s="103" t="s">
        <v>74</v>
      </c>
      <c r="C67" s="103" t="s">
        <v>438</v>
      </c>
      <c r="D67" s="103" t="s">
        <v>439</v>
      </c>
      <c r="E67" s="103" t="s">
        <v>440</v>
      </c>
      <c r="F67" s="103">
        <v>15</v>
      </c>
    </row>
    <row r="68" spans="1:6">
      <c r="A68" s="104">
        <v>31407</v>
      </c>
      <c r="B68" s="103" t="s">
        <v>74</v>
      </c>
      <c r="C68" s="103" t="s">
        <v>441</v>
      </c>
      <c r="D68" s="103" t="s">
        <v>442</v>
      </c>
      <c r="E68" s="103" t="s">
        <v>443</v>
      </c>
      <c r="F68" s="103">
        <v>19</v>
      </c>
    </row>
    <row r="69" spans="1:6">
      <c r="A69" s="104">
        <v>31408</v>
      </c>
      <c r="B69" s="103" t="s">
        <v>74</v>
      </c>
      <c r="C69" s="103" t="s">
        <v>444</v>
      </c>
      <c r="D69" s="103" t="s">
        <v>445</v>
      </c>
      <c r="E69" s="103" t="s">
        <v>446</v>
      </c>
      <c r="F69" s="103">
        <v>19</v>
      </c>
    </row>
    <row r="70" spans="1:6">
      <c r="A70" s="104">
        <v>31409</v>
      </c>
      <c r="B70" s="103" t="s">
        <v>74</v>
      </c>
      <c r="C70" s="103" t="s">
        <v>447</v>
      </c>
      <c r="D70" s="103" t="s">
        <v>448</v>
      </c>
      <c r="E70" s="103" t="s">
        <v>333</v>
      </c>
      <c r="F70" s="103">
        <v>12</v>
      </c>
    </row>
    <row r="71" spans="1:6">
      <c r="A71" s="104">
        <v>31410</v>
      </c>
      <c r="B71" s="103" t="s">
        <v>74</v>
      </c>
      <c r="C71" s="103" t="s">
        <v>449</v>
      </c>
      <c r="D71" s="103" t="s">
        <v>450</v>
      </c>
      <c r="E71" s="103" t="s">
        <v>451</v>
      </c>
      <c r="F71" s="103">
        <v>19</v>
      </c>
    </row>
    <row r="72" spans="1:6">
      <c r="A72" s="104">
        <v>31411</v>
      </c>
      <c r="B72" s="103" t="s">
        <v>74</v>
      </c>
      <c r="C72" s="103" t="s">
        <v>77</v>
      </c>
      <c r="D72" s="103"/>
      <c r="E72" s="103"/>
      <c r="F72" s="103">
        <v>18</v>
      </c>
    </row>
    <row r="73" spans="1:6">
      <c r="A73" s="104">
        <v>31412</v>
      </c>
      <c r="B73" s="103" t="s">
        <v>74</v>
      </c>
      <c r="C73" s="103" t="s">
        <v>452</v>
      </c>
      <c r="D73" s="103" t="s">
        <v>453</v>
      </c>
      <c r="E73" s="103" t="s">
        <v>454</v>
      </c>
      <c r="F73" s="103">
        <v>12</v>
      </c>
    </row>
    <row r="74" spans="1:6">
      <c r="A74" s="104">
        <v>31413</v>
      </c>
      <c r="B74" s="103" t="s">
        <v>74</v>
      </c>
      <c r="C74" s="103" t="s">
        <v>455</v>
      </c>
      <c r="D74" s="103" t="s">
        <v>456</v>
      </c>
      <c r="E74" s="103" t="s">
        <v>457</v>
      </c>
      <c r="F74" s="103">
        <v>19</v>
      </c>
    </row>
    <row r="75" spans="1:6">
      <c r="A75" s="104">
        <v>31414</v>
      </c>
      <c r="B75" s="103" t="s">
        <v>74</v>
      </c>
      <c r="C75" s="103" t="s">
        <v>458</v>
      </c>
      <c r="D75" s="103" t="s">
        <v>459</v>
      </c>
      <c r="E75" s="103" t="s">
        <v>460</v>
      </c>
      <c r="F75" s="103">
        <v>12</v>
      </c>
    </row>
    <row r="76" spans="1:6">
      <c r="A76" s="104">
        <v>31415</v>
      </c>
      <c r="B76" s="103" t="s">
        <v>74</v>
      </c>
      <c r="C76" s="103" t="s">
        <v>461</v>
      </c>
      <c r="D76" s="103" t="s">
        <v>462</v>
      </c>
      <c r="E76" s="103" t="s">
        <v>463</v>
      </c>
      <c r="F76" s="103">
        <v>12</v>
      </c>
    </row>
    <row r="77" spans="1:6">
      <c r="A77" s="104">
        <v>31416</v>
      </c>
      <c r="B77" s="103" t="s">
        <v>74</v>
      </c>
      <c r="C77" s="103" t="s">
        <v>464</v>
      </c>
      <c r="D77" s="103" t="s">
        <v>465</v>
      </c>
      <c r="E77" s="103" t="s">
        <v>333</v>
      </c>
      <c r="F77" s="105">
        <v>12</v>
      </c>
    </row>
    <row r="78" spans="1:6">
      <c r="A78" s="104">
        <v>31417</v>
      </c>
      <c r="B78" s="103" t="s">
        <v>74</v>
      </c>
      <c r="C78" s="103" t="s">
        <v>466</v>
      </c>
      <c r="D78" s="103" t="s">
        <v>467</v>
      </c>
      <c r="E78" s="103" t="s">
        <v>468</v>
      </c>
      <c r="F78" s="105">
        <v>18</v>
      </c>
    </row>
    <row r="79" spans="1:6">
      <c r="A79" s="104">
        <v>31418</v>
      </c>
      <c r="B79" s="103" t="s">
        <v>74</v>
      </c>
      <c r="C79" s="103" t="s">
        <v>469</v>
      </c>
      <c r="D79" s="103" t="s">
        <v>470</v>
      </c>
      <c r="E79" s="103" t="s">
        <v>471</v>
      </c>
      <c r="F79" s="105">
        <v>12</v>
      </c>
    </row>
    <row r="80" spans="1:6">
      <c r="A80" s="104">
        <v>31419</v>
      </c>
      <c r="B80" s="103" t="s">
        <v>74</v>
      </c>
      <c r="C80" s="103" t="s">
        <v>472</v>
      </c>
      <c r="D80" s="103" t="s">
        <v>473</v>
      </c>
      <c r="E80" s="103" t="s">
        <v>386</v>
      </c>
      <c r="F80" s="105">
        <v>19</v>
      </c>
    </row>
    <row r="81" spans="1:6">
      <c r="A81" s="104">
        <v>31420</v>
      </c>
      <c r="B81" s="103" t="s">
        <v>74</v>
      </c>
      <c r="C81" s="103" t="s">
        <v>474</v>
      </c>
      <c r="D81" s="103" t="s">
        <v>475</v>
      </c>
      <c r="E81" s="103" t="s">
        <v>436</v>
      </c>
      <c r="F81" s="105">
        <v>19</v>
      </c>
    </row>
    <row r="82" spans="1:6">
      <c r="A82" s="104">
        <v>31421</v>
      </c>
      <c r="B82" s="103" t="s">
        <v>74</v>
      </c>
      <c r="C82" s="103" t="s">
        <v>476</v>
      </c>
      <c r="D82" s="103" t="s">
        <v>477</v>
      </c>
      <c r="E82" s="103" t="s">
        <v>478</v>
      </c>
      <c r="F82" s="105">
        <v>18</v>
      </c>
    </row>
    <row r="83" spans="1:6">
      <c r="A83" s="104">
        <v>31501</v>
      </c>
      <c r="B83" s="103" t="s">
        <v>74</v>
      </c>
      <c r="C83" s="103" t="s">
        <v>224</v>
      </c>
      <c r="D83" s="103" t="s">
        <v>320</v>
      </c>
      <c r="E83" s="103" t="s">
        <v>321</v>
      </c>
      <c r="F83" s="103">
        <v>19</v>
      </c>
    </row>
    <row r="84" spans="1:6">
      <c r="A84" s="104">
        <v>31503</v>
      </c>
      <c r="B84" s="103" t="s">
        <v>74</v>
      </c>
      <c r="C84" s="103" t="s">
        <v>479</v>
      </c>
      <c r="D84" s="103" t="s">
        <v>480</v>
      </c>
      <c r="E84" s="103" t="s">
        <v>481</v>
      </c>
      <c r="F84" s="103">
        <v>19</v>
      </c>
    </row>
    <row r="85" spans="1:6">
      <c r="A85" s="104">
        <v>31504</v>
      </c>
      <c r="B85" s="103" t="s">
        <v>74</v>
      </c>
      <c r="C85" s="103" t="s">
        <v>482</v>
      </c>
      <c r="D85" s="103" t="s">
        <v>320</v>
      </c>
      <c r="E85" s="103" t="s">
        <v>321</v>
      </c>
      <c r="F85" s="103">
        <v>12</v>
      </c>
    </row>
    <row r="86" spans="1:6">
      <c r="A86" s="104">
        <v>31505</v>
      </c>
      <c r="B86" s="103" t="s">
        <v>74</v>
      </c>
      <c r="C86" s="103" t="s">
        <v>232</v>
      </c>
      <c r="D86" s="103" t="s">
        <v>483</v>
      </c>
      <c r="E86" s="103" t="s">
        <v>484</v>
      </c>
      <c r="F86" s="103">
        <v>19</v>
      </c>
    </row>
    <row r="87" spans="1:6">
      <c r="A87" s="104">
        <v>31506</v>
      </c>
      <c r="B87" s="103" t="s">
        <v>74</v>
      </c>
      <c r="C87" s="103" t="s">
        <v>485</v>
      </c>
      <c r="D87" s="103" t="s">
        <v>486</v>
      </c>
      <c r="E87" s="103" t="s">
        <v>487</v>
      </c>
      <c r="F87" s="103">
        <v>18</v>
      </c>
    </row>
    <row r="88" spans="1:6">
      <c r="A88" s="104">
        <v>31507</v>
      </c>
      <c r="B88" s="103" t="s">
        <v>74</v>
      </c>
      <c r="C88" s="103" t="s">
        <v>488</v>
      </c>
      <c r="D88" s="103" t="s">
        <v>489</v>
      </c>
      <c r="E88" s="103" t="s">
        <v>490</v>
      </c>
      <c r="F88" s="103">
        <v>19</v>
      </c>
    </row>
    <row r="89" spans="1:6">
      <c r="A89" s="104">
        <v>31508</v>
      </c>
      <c r="B89" s="103" t="s">
        <v>74</v>
      </c>
      <c r="C89" s="103" t="s">
        <v>241</v>
      </c>
      <c r="D89" s="103" t="s">
        <v>491</v>
      </c>
      <c r="E89" s="103" t="s">
        <v>492</v>
      </c>
      <c r="F89" s="103">
        <v>19</v>
      </c>
    </row>
    <row r="90" spans="1:6">
      <c r="A90" s="104">
        <v>31510</v>
      </c>
      <c r="B90" s="103" t="s">
        <v>74</v>
      </c>
      <c r="C90" s="103" t="s">
        <v>493</v>
      </c>
      <c r="D90" s="103" t="s">
        <v>494</v>
      </c>
      <c r="E90" s="103" t="s">
        <v>495</v>
      </c>
      <c r="F90" s="103">
        <v>19</v>
      </c>
    </row>
    <row r="91" spans="1:6">
      <c r="A91" s="104">
        <v>31511</v>
      </c>
      <c r="B91" s="103" t="s">
        <v>74</v>
      </c>
      <c r="C91" s="103" t="s">
        <v>496</v>
      </c>
      <c r="D91" s="103" t="s">
        <v>346</v>
      </c>
      <c r="E91" s="103" t="s">
        <v>347</v>
      </c>
      <c r="F91" s="103">
        <v>19</v>
      </c>
    </row>
    <row r="92" spans="1:6">
      <c r="A92" s="104">
        <v>31512</v>
      </c>
      <c r="B92" s="103" t="s">
        <v>74</v>
      </c>
      <c r="C92" s="103" t="s">
        <v>497</v>
      </c>
      <c r="D92" s="103" t="s">
        <v>498</v>
      </c>
      <c r="E92" s="103" t="s">
        <v>499</v>
      </c>
      <c r="F92" s="103">
        <v>19</v>
      </c>
    </row>
    <row r="93" spans="1:6">
      <c r="A93" s="104">
        <v>31514</v>
      </c>
      <c r="B93" s="103" t="s">
        <v>74</v>
      </c>
      <c r="C93" s="103" t="s">
        <v>500</v>
      </c>
      <c r="D93" s="103" t="s">
        <v>501</v>
      </c>
      <c r="E93" s="103" t="s">
        <v>502</v>
      </c>
      <c r="F93" s="103">
        <v>19</v>
      </c>
    </row>
    <row r="94" spans="1:6">
      <c r="A94" s="104">
        <v>31515</v>
      </c>
      <c r="B94" s="103" t="s">
        <v>74</v>
      </c>
      <c r="C94" s="103" t="s">
        <v>503</v>
      </c>
      <c r="D94" s="103" t="s">
        <v>504</v>
      </c>
      <c r="E94" s="103" t="s">
        <v>505</v>
      </c>
      <c r="F94" s="103">
        <v>19</v>
      </c>
    </row>
    <row r="95" spans="1:6">
      <c r="A95" s="104">
        <v>31516</v>
      </c>
      <c r="B95" s="103" t="s">
        <v>74</v>
      </c>
      <c r="C95" s="103" t="s">
        <v>506</v>
      </c>
      <c r="D95" s="103" t="s">
        <v>467</v>
      </c>
      <c r="E95" s="103" t="s">
        <v>468</v>
      </c>
      <c r="F95" s="105">
        <v>18</v>
      </c>
    </row>
    <row r="96" spans="1:6">
      <c r="A96" s="104">
        <v>31602</v>
      </c>
      <c r="B96" s="103" t="s">
        <v>74</v>
      </c>
      <c r="C96" s="103" t="s">
        <v>78</v>
      </c>
      <c r="D96" s="103" t="s">
        <v>354</v>
      </c>
      <c r="E96" s="103" t="s">
        <v>355</v>
      </c>
      <c r="F96" s="103">
        <v>12</v>
      </c>
    </row>
    <row r="97" spans="1:6">
      <c r="A97" s="104">
        <v>31603</v>
      </c>
      <c r="B97" s="103" t="s">
        <v>74</v>
      </c>
      <c r="C97" s="103" t="s">
        <v>255</v>
      </c>
      <c r="D97" s="103" t="s">
        <v>507</v>
      </c>
      <c r="E97" s="103" t="s">
        <v>690</v>
      </c>
      <c r="F97" s="103">
        <v>19</v>
      </c>
    </row>
    <row r="98" spans="1:6">
      <c r="A98" s="104">
        <v>31604</v>
      </c>
      <c r="B98" s="103" t="s">
        <v>74</v>
      </c>
      <c r="C98" s="103" t="s">
        <v>257</v>
      </c>
      <c r="D98" s="103" t="s">
        <v>508</v>
      </c>
      <c r="E98" s="103" t="s">
        <v>509</v>
      </c>
      <c r="F98" s="103">
        <v>19</v>
      </c>
    </row>
    <row r="99" spans="1:6">
      <c r="A99" s="104">
        <v>32103</v>
      </c>
      <c r="B99" s="103" t="s">
        <v>79</v>
      </c>
      <c r="C99" s="103" t="s">
        <v>151</v>
      </c>
      <c r="D99" s="103"/>
      <c r="E99" s="103"/>
      <c r="F99" s="103">
        <v>12</v>
      </c>
    </row>
    <row r="100" spans="1:6">
      <c r="A100" s="104">
        <v>32105</v>
      </c>
      <c r="B100" s="103" t="s">
        <v>79</v>
      </c>
      <c r="C100" s="103" t="s">
        <v>80</v>
      </c>
      <c r="D100" s="103" t="s">
        <v>510</v>
      </c>
      <c r="E100" s="103" t="s">
        <v>511</v>
      </c>
      <c r="F100" s="103">
        <v>12</v>
      </c>
    </row>
    <row r="101" spans="1:6">
      <c r="A101" s="104">
        <v>32109</v>
      </c>
      <c r="B101" s="103" t="s">
        <v>79</v>
      </c>
      <c r="C101" s="103" t="s">
        <v>512</v>
      </c>
      <c r="D101" s="103" t="s">
        <v>513</v>
      </c>
      <c r="E101" s="103" t="s">
        <v>514</v>
      </c>
      <c r="F101" s="103">
        <v>19</v>
      </c>
    </row>
    <row r="102" spans="1:6">
      <c r="A102" s="104">
        <v>32112</v>
      </c>
      <c r="B102" s="103" t="s">
        <v>79</v>
      </c>
      <c r="C102" s="103" t="s">
        <v>515</v>
      </c>
      <c r="D102" s="103" t="s">
        <v>516</v>
      </c>
      <c r="E102" s="103" t="s">
        <v>517</v>
      </c>
      <c r="F102" s="103">
        <v>19</v>
      </c>
    </row>
    <row r="103" spans="1:6">
      <c r="A103" s="104">
        <v>32203</v>
      </c>
      <c r="B103" s="103" t="s">
        <v>79</v>
      </c>
      <c r="C103" s="103" t="s">
        <v>166</v>
      </c>
      <c r="D103" s="103" t="s">
        <v>518</v>
      </c>
      <c r="E103" s="103" t="s">
        <v>519</v>
      </c>
      <c r="F103" s="103">
        <v>15</v>
      </c>
    </row>
    <row r="104" spans="1:6">
      <c r="A104" s="104">
        <v>32205</v>
      </c>
      <c r="B104" s="103" t="s">
        <v>79</v>
      </c>
      <c r="C104" s="103" t="s">
        <v>170</v>
      </c>
      <c r="D104" s="103" t="s">
        <v>520</v>
      </c>
      <c r="E104" s="103" t="s">
        <v>521</v>
      </c>
      <c r="F104" s="103">
        <v>19</v>
      </c>
    </row>
    <row r="105" spans="1:6">
      <c r="A105" s="104">
        <v>32208</v>
      </c>
      <c r="B105" s="103" t="s">
        <v>79</v>
      </c>
      <c r="C105" s="103" t="s">
        <v>522</v>
      </c>
      <c r="D105" s="103" t="s">
        <v>523</v>
      </c>
      <c r="E105" s="103" t="s">
        <v>524</v>
      </c>
      <c r="F105" s="103">
        <v>19</v>
      </c>
    </row>
    <row r="106" spans="1:6">
      <c r="A106" s="104">
        <v>32306</v>
      </c>
      <c r="B106" s="103" t="s">
        <v>79</v>
      </c>
      <c r="C106" s="103" t="s">
        <v>525</v>
      </c>
      <c r="D106" s="103" t="s">
        <v>526</v>
      </c>
      <c r="E106" s="103" t="s">
        <v>527</v>
      </c>
      <c r="F106" s="105">
        <v>19</v>
      </c>
    </row>
    <row r="107" spans="1:6">
      <c r="A107" s="104">
        <v>32402</v>
      </c>
      <c r="B107" s="103" t="s">
        <v>79</v>
      </c>
      <c r="C107" s="103" t="s">
        <v>182</v>
      </c>
      <c r="D107" s="103" t="s">
        <v>528</v>
      </c>
      <c r="E107" s="103" t="s">
        <v>529</v>
      </c>
      <c r="F107" s="103">
        <v>19</v>
      </c>
    </row>
    <row r="108" spans="1:6">
      <c r="A108" s="104">
        <v>32502</v>
      </c>
      <c r="B108" s="103" t="s">
        <v>79</v>
      </c>
      <c r="C108" s="103" t="s">
        <v>185</v>
      </c>
      <c r="D108" s="103" t="s">
        <v>530</v>
      </c>
      <c r="E108" s="103" t="s">
        <v>531</v>
      </c>
      <c r="F108" s="103">
        <v>17</v>
      </c>
    </row>
    <row r="109" spans="1:6">
      <c r="A109" s="104">
        <v>32504</v>
      </c>
      <c r="B109" s="103" t="s">
        <v>79</v>
      </c>
      <c r="C109" s="103" t="s">
        <v>532</v>
      </c>
      <c r="D109" s="103" t="s">
        <v>533</v>
      </c>
      <c r="E109" s="103" t="s">
        <v>534</v>
      </c>
      <c r="F109" s="103">
        <v>19</v>
      </c>
    </row>
    <row r="110" spans="1:6">
      <c r="A110" s="104">
        <v>32505</v>
      </c>
      <c r="B110" s="103" t="s">
        <v>79</v>
      </c>
      <c r="C110" s="103" t="s">
        <v>81</v>
      </c>
      <c r="D110" s="103" t="s">
        <v>535</v>
      </c>
      <c r="E110" s="103" t="s">
        <v>536</v>
      </c>
      <c r="F110" s="103">
        <v>12</v>
      </c>
    </row>
    <row r="111" spans="1:6">
      <c r="A111" s="104">
        <v>32506</v>
      </c>
      <c r="B111" s="103" t="s">
        <v>537</v>
      </c>
      <c r="C111" s="103" t="s">
        <v>538</v>
      </c>
      <c r="D111" s="103" t="s">
        <v>539</v>
      </c>
      <c r="E111" s="103" t="s">
        <v>540</v>
      </c>
      <c r="F111" s="103">
        <v>12</v>
      </c>
    </row>
    <row r="112" spans="1:6">
      <c r="A112" s="104">
        <v>32507</v>
      </c>
      <c r="B112" s="103" t="s">
        <v>79</v>
      </c>
      <c r="C112" s="103" t="s">
        <v>541</v>
      </c>
      <c r="D112" s="103" t="s">
        <v>542</v>
      </c>
      <c r="E112" s="103" t="s">
        <v>543</v>
      </c>
      <c r="F112" s="103">
        <v>11</v>
      </c>
    </row>
    <row r="113" spans="1:6">
      <c r="A113" s="106">
        <v>32603</v>
      </c>
      <c r="B113" s="107" t="s">
        <v>79</v>
      </c>
      <c r="C113" s="107" t="s">
        <v>544</v>
      </c>
      <c r="D113" s="107" t="s">
        <v>545</v>
      </c>
      <c r="E113" s="107" t="s">
        <v>546</v>
      </c>
      <c r="F113" s="111">
        <v>19</v>
      </c>
    </row>
    <row r="114" spans="1:6">
      <c r="A114" s="101">
        <v>33101</v>
      </c>
      <c r="B114" s="102" t="s">
        <v>547</v>
      </c>
      <c r="C114" s="102" t="s">
        <v>548</v>
      </c>
      <c r="D114" s="112"/>
      <c r="E114" s="102" t="s">
        <v>549</v>
      </c>
      <c r="F114" s="109">
        <v>8</v>
      </c>
    </row>
    <row r="115" spans="1:6">
      <c r="A115" s="104">
        <v>33102</v>
      </c>
      <c r="B115" s="103" t="s">
        <v>547</v>
      </c>
      <c r="C115" s="103" t="s">
        <v>550</v>
      </c>
      <c r="D115" s="113"/>
      <c r="E115" s="103" t="s">
        <v>551</v>
      </c>
      <c r="F115" s="103">
        <v>8</v>
      </c>
    </row>
    <row r="116" spans="1:6">
      <c r="A116" s="104">
        <v>33103</v>
      </c>
      <c r="B116" s="103" t="s">
        <v>547</v>
      </c>
      <c r="C116" s="103" t="s">
        <v>552</v>
      </c>
      <c r="D116" s="113"/>
      <c r="E116" s="103" t="s">
        <v>553</v>
      </c>
      <c r="F116" s="103">
        <v>10</v>
      </c>
    </row>
    <row r="117" spans="1:6">
      <c r="A117" s="104">
        <v>33202</v>
      </c>
      <c r="B117" s="103" t="s">
        <v>547</v>
      </c>
      <c r="C117" s="103" t="s">
        <v>554</v>
      </c>
      <c r="D117" s="113"/>
      <c r="E117" s="103" t="s">
        <v>555</v>
      </c>
      <c r="F117" s="103">
        <v>10</v>
      </c>
    </row>
    <row r="118" spans="1:6">
      <c r="A118" s="104">
        <v>33301</v>
      </c>
      <c r="B118" s="103" t="s">
        <v>547</v>
      </c>
      <c r="C118" s="103" t="s">
        <v>556</v>
      </c>
      <c r="D118" s="113"/>
      <c r="E118" s="103" t="s">
        <v>557</v>
      </c>
      <c r="F118" s="103">
        <v>10</v>
      </c>
    </row>
    <row r="119" spans="1:6">
      <c r="A119" s="104">
        <v>33302</v>
      </c>
      <c r="B119" s="103" t="s">
        <v>547</v>
      </c>
      <c r="C119" s="103" t="s">
        <v>558</v>
      </c>
      <c r="D119" s="113"/>
      <c r="E119" s="103" t="s">
        <v>559</v>
      </c>
      <c r="F119" s="103">
        <v>10</v>
      </c>
    </row>
    <row r="120" spans="1:6">
      <c r="A120" s="110">
        <v>33501</v>
      </c>
      <c r="B120" s="111" t="s">
        <v>547</v>
      </c>
      <c r="C120" s="111" t="s">
        <v>560</v>
      </c>
      <c r="D120" s="114"/>
      <c r="E120" s="111" t="s">
        <v>561</v>
      </c>
      <c r="F120" s="111">
        <v>10</v>
      </c>
    </row>
    <row r="121" spans="1:6">
      <c r="A121" s="108">
        <v>41102</v>
      </c>
      <c r="B121" s="109" t="s">
        <v>562</v>
      </c>
      <c r="C121" s="109" t="s">
        <v>563</v>
      </c>
      <c r="D121" s="115"/>
      <c r="E121" s="109" t="s">
        <v>563</v>
      </c>
      <c r="F121" s="109">
        <v>5</v>
      </c>
    </row>
    <row r="122" spans="1:6">
      <c r="A122" s="104">
        <v>41103</v>
      </c>
      <c r="B122" s="103" t="s">
        <v>562</v>
      </c>
      <c r="C122" s="103" t="s">
        <v>564</v>
      </c>
      <c r="D122" s="113"/>
      <c r="E122" s="103" t="s">
        <v>564</v>
      </c>
      <c r="F122" s="103">
        <v>5</v>
      </c>
    </row>
    <row r="123" spans="1:6">
      <c r="A123" s="104">
        <v>41106</v>
      </c>
      <c r="B123" s="103" t="s">
        <v>562</v>
      </c>
      <c r="C123" s="103" t="s">
        <v>565</v>
      </c>
      <c r="D123" s="113"/>
      <c r="E123" s="103" t="s">
        <v>565</v>
      </c>
      <c r="F123" s="103">
        <v>5</v>
      </c>
    </row>
    <row r="124" spans="1:6">
      <c r="A124" s="104">
        <v>41107</v>
      </c>
      <c r="B124" s="103" t="s">
        <v>562</v>
      </c>
      <c r="C124" s="103" t="s">
        <v>566</v>
      </c>
      <c r="D124" s="113"/>
      <c r="E124" s="103" t="s">
        <v>567</v>
      </c>
      <c r="F124" s="103">
        <v>5</v>
      </c>
    </row>
    <row r="125" spans="1:6">
      <c r="A125" s="104">
        <v>41109</v>
      </c>
      <c r="B125" s="103" t="s">
        <v>562</v>
      </c>
      <c r="C125" s="103" t="s">
        <v>568</v>
      </c>
      <c r="D125" s="113"/>
      <c r="E125" s="103" t="s">
        <v>568</v>
      </c>
      <c r="F125" s="103">
        <v>5</v>
      </c>
    </row>
    <row r="126" spans="1:6">
      <c r="A126" s="104">
        <v>41110</v>
      </c>
      <c r="B126" s="103" t="s">
        <v>562</v>
      </c>
      <c r="C126" s="103" t="s">
        <v>569</v>
      </c>
      <c r="D126" s="113"/>
      <c r="E126" s="103" t="s">
        <v>569</v>
      </c>
      <c r="F126" s="103">
        <v>5</v>
      </c>
    </row>
    <row r="127" spans="1:6">
      <c r="A127" s="104">
        <v>41112</v>
      </c>
      <c r="B127" s="103" t="s">
        <v>562</v>
      </c>
      <c r="C127" s="103" t="s">
        <v>570</v>
      </c>
      <c r="D127" s="113"/>
      <c r="E127" s="103" t="s">
        <v>570</v>
      </c>
      <c r="F127" s="103">
        <v>4</v>
      </c>
    </row>
    <row r="128" spans="1:6">
      <c r="A128" s="104">
        <v>41114</v>
      </c>
      <c r="B128" s="103" t="s">
        <v>562</v>
      </c>
      <c r="C128" s="103" t="s">
        <v>571</v>
      </c>
      <c r="D128" s="113"/>
      <c r="E128" s="103" t="s">
        <v>571</v>
      </c>
      <c r="F128" s="103">
        <v>5</v>
      </c>
    </row>
    <row r="129" spans="1:6">
      <c r="A129" s="104">
        <v>41201</v>
      </c>
      <c r="B129" s="103" t="s">
        <v>562</v>
      </c>
      <c r="C129" s="103" t="s">
        <v>572</v>
      </c>
      <c r="D129" s="113"/>
      <c r="E129" s="103" t="s">
        <v>572</v>
      </c>
      <c r="F129" s="103">
        <v>5</v>
      </c>
    </row>
    <row r="130" spans="1:6">
      <c r="A130" s="104">
        <v>41203</v>
      </c>
      <c r="B130" s="103" t="s">
        <v>562</v>
      </c>
      <c r="C130" s="103" t="s">
        <v>573</v>
      </c>
      <c r="D130" s="113"/>
      <c r="E130" s="103" t="s">
        <v>573</v>
      </c>
      <c r="F130" s="103">
        <v>5</v>
      </c>
    </row>
    <row r="131" spans="1:6">
      <c r="A131" s="104">
        <v>41204</v>
      </c>
      <c r="B131" s="103" t="s">
        <v>562</v>
      </c>
      <c r="C131" s="103" t="s">
        <v>574</v>
      </c>
      <c r="D131" s="113"/>
      <c r="E131" s="103" t="s">
        <v>574</v>
      </c>
      <c r="F131" s="103">
        <v>5</v>
      </c>
    </row>
    <row r="132" spans="1:6">
      <c r="A132" s="104">
        <v>41205</v>
      </c>
      <c r="B132" s="103" t="s">
        <v>562</v>
      </c>
      <c r="C132" s="103" t="s">
        <v>575</v>
      </c>
      <c r="D132" s="113"/>
      <c r="E132" s="103" t="s">
        <v>575</v>
      </c>
      <c r="F132" s="116">
        <v>4</v>
      </c>
    </row>
    <row r="133" spans="1:6">
      <c r="A133" s="104">
        <v>41302</v>
      </c>
      <c r="B133" s="103" t="s">
        <v>562</v>
      </c>
      <c r="C133" s="103" t="s">
        <v>576</v>
      </c>
      <c r="D133" s="113"/>
      <c r="E133" s="103" t="s">
        <v>576</v>
      </c>
      <c r="F133" s="103">
        <v>5</v>
      </c>
    </row>
    <row r="134" spans="1:6">
      <c r="A134" s="104">
        <v>41303</v>
      </c>
      <c r="B134" s="103" t="s">
        <v>562</v>
      </c>
      <c r="C134" s="103" t="s">
        <v>577</v>
      </c>
      <c r="D134" s="113"/>
      <c r="E134" s="103" t="s">
        <v>577</v>
      </c>
      <c r="F134" s="103">
        <v>5</v>
      </c>
    </row>
    <row r="135" spans="1:6">
      <c r="A135" s="106">
        <v>41304</v>
      </c>
      <c r="B135" s="107" t="s">
        <v>562</v>
      </c>
      <c r="C135" s="107" t="s">
        <v>578</v>
      </c>
      <c r="D135" s="117"/>
      <c r="E135" s="107" t="s">
        <v>578</v>
      </c>
      <c r="F135" s="107">
        <v>5</v>
      </c>
    </row>
    <row r="136" spans="1:6">
      <c r="A136" s="104">
        <v>41307</v>
      </c>
      <c r="B136" s="103" t="s">
        <v>562</v>
      </c>
      <c r="C136" s="103" t="s">
        <v>579</v>
      </c>
      <c r="D136" s="113"/>
      <c r="E136" s="103" t="s">
        <v>579</v>
      </c>
      <c r="F136" s="103">
        <v>5</v>
      </c>
    </row>
    <row r="137" spans="1:6">
      <c r="A137" s="104">
        <v>41403</v>
      </c>
      <c r="B137" s="103" t="s">
        <v>562</v>
      </c>
      <c r="C137" s="103" t="s">
        <v>580</v>
      </c>
      <c r="D137" s="113"/>
      <c r="E137" s="103" t="s">
        <v>580</v>
      </c>
      <c r="F137" s="103">
        <v>5</v>
      </c>
    </row>
    <row r="138" spans="1:6">
      <c r="A138" s="104">
        <v>41405</v>
      </c>
      <c r="B138" s="103" t="s">
        <v>562</v>
      </c>
      <c r="C138" s="103" t="s">
        <v>581</v>
      </c>
      <c r="D138" s="113"/>
      <c r="E138" s="103" t="s">
        <v>581</v>
      </c>
      <c r="F138" s="103">
        <v>5</v>
      </c>
    </row>
    <row r="139" spans="1:6">
      <c r="A139" s="104">
        <v>41407</v>
      </c>
      <c r="B139" s="103" t="s">
        <v>562</v>
      </c>
      <c r="C139" s="103" t="s">
        <v>582</v>
      </c>
      <c r="D139" s="113"/>
      <c r="E139" s="103" t="s">
        <v>582</v>
      </c>
      <c r="F139" s="103">
        <v>5</v>
      </c>
    </row>
    <row r="140" spans="1:6">
      <c r="A140" s="104">
        <v>41408</v>
      </c>
      <c r="B140" s="103" t="s">
        <v>562</v>
      </c>
      <c r="C140" s="103" t="s">
        <v>583</v>
      </c>
      <c r="D140" s="113"/>
      <c r="E140" s="103" t="s">
        <v>583</v>
      </c>
      <c r="F140" s="103">
        <v>5</v>
      </c>
    </row>
    <row r="141" spans="1:6">
      <c r="A141" s="104">
        <v>41409</v>
      </c>
      <c r="B141" s="103" t="s">
        <v>562</v>
      </c>
      <c r="C141" s="103" t="s">
        <v>584</v>
      </c>
      <c r="D141" s="113"/>
      <c r="E141" s="103" t="s">
        <v>584</v>
      </c>
      <c r="F141" s="103">
        <v>5</v>
      </c>
    </row>
    <row r="142" spans="1:6">
      <c r="A142" s="104">
        <v>41410</v>
      </c>
      <c r="B142" s="103" t="s">
        <v>562</v>
      </c>
      <c r="C142" s="103" t="s">
        <v>585</v>
      </c>
      <c r="D142" s="113"/>
      <c r="E142" s="103" t="s">
        <v>585</v>
      </c>
      <c r="F142" s="103">
        <v>5</v>
      </c>
    </row>
    <row r="143" spans="1:6">
      <c r="A143" s="104">
        <v>41411</v>
      </c>
      <c r="B143" s="103" t="s">
        <v>562</v>
      </c>
      <c r="C143" s="103" t="s">
        <v>586</v>
      </c>
      <c r="D143" s="113"/>
      <c r="E143" s="103" t="s">
        <v>586</v>
      </c>
      <c r="F143" s="103">
        <v>5</v>
      </c>
    </row>
    <row r="144" spans="1:6">
      <c r="A144" s="104">
        <v>41412</v>
      </c>
      <c r="B144" s="103" t="s">
        <v>562</v>
      </c>
      <c r="C144" s="103" t="s">
        <v>587</v>
      </c>
      <c r="D144" s="113"/>
      <c r="E144" s="103" t="s">
        <v>587</v>
      </c>
      <c r="F144" s="103">
        <v>5</v>
      </c>
    </row>
    <row r="145" spans="1:6">
      <c r="A145" s="104">
        <v>41413</v>
      </c>
      <c r="B145" s="103" t="s">
        <v>562</v>
      </c>
      <c r="C145" s="103" t="s">
        <v>588</v>
      </c>
      <c r="D145" s="113"/>
      <c r="E145" s="103" t="s">
        <v>588</v>
      </c>
      <c r="F145" s="103">
        <v>5</v>
      </c>
    </row>
    <row r="146" spans="1:6">
      <c r="A146" s="104">
        <v>41414</v>
      </c>
      <c r="B146" s="103" t="s">
        <v>562</v>
      </c>
      <c r="C146" s="103" t="s">
        <v>589</v>
      </c>
      <c r="D146" s="113"/>
      <c r="E146" s="103" t="s">
        <v>589</v>
      </c>
      <c r="F146" s="103">
        <v>5</v>
      </c>
    </row>
    <row r="147" spans="1:6">
      <c r="A147" s="104">
        <v>41415</v>
      </c>
      <c r="B147" s="103" t="s">
        <v>562</v>
      </c>
      <c r="C147" s="103" t="s">
        <v>590</v>
      </c>
      <c r="D147" s="113"/>
      <c r="E147" s="103" t="s">
        <v>691</v>
      </c>
      <c r="F147" s="103">
        <v>5</v>
      </c>
    </row>
    <row r="148" spans="1:6">
      <c r="A148" s="104">
        <v>41502</v>
      </c>
      <c r="B148" s="103" t="s">
        <v>562</v>
      </c>
      <c r="C148" s="103" t="s">
        <v>591</v>
      </c>
      <c r="D148" s="113"/>
      <c r="E148" s="103" t="s">
        <v>591</v>
      </c>
      <c r="F148" s="103">
        <v>5</v>
      </c>
    </row>
    <row r="149" spans="1:6">
      <c r="A149" s="104">
        <v>41503</v>
      </c>
      <c r="B149" s="103" t="s">
        <v>562</v>
      </c>
      <c r="C149" s="103" t="s">
        <v>592</v>
      </c>
      <c r="D149" s="113"/>
      <c r="E149" s="103" t="s">
        <v>592</v>
      </c>
      <c r="F149" s="103">
        <v>5</v>
      </c>
    </row>
    <row r="150" spans="1:6">
      <c r="A150" s="104">
        <v>41505</v>
      </c>
      <c r="B150" s="103" t="s">
        <v>562</v>
      </c>
      <c r="C150" s="103" t="s">
        <v>593</v>
      </c>
      <c r="D150" s="113"/>
      <c r="E150" s="103" t="s">
        <v>593</v>
      </c>
      <c r="F150" s="103">
        <v>5</v>
      </c>
    </row>
    <row r="151" spans="1:6">
      <c r="A151" s="106">
        <v>41506</v>
      </c>
      <c r="B151" s="107" t="s">
        <v>562</v>
      </c>
      <c r="C151" s="107" t="s">
        <v>594</v>
      </c>
      <c r="D151" s="117"/>
      <c r="E151" s="107" t="s">
        <v>594</v>
      </c>
      <c r="F151" s="107">
        <v>5</v>
      </c>
    </row>
    <row r="152" spans="1:6">
      <c r="A152" s="104">
        <v>41512</v>
      </c>
      <c r="B152" s="103" t="s">
        <v>562</v>
      </c>
      <c r="C152" s="103" t="s">
        <v>595</v>
      </c>
      <c r="D152" s="113"/>
      <c r="E152" s="103" t="s">
        <v>596</v>
      </c>
      <c r="F152" s="103">
        <v>5</v>
      </c>
    </row>
    <row r="153" spans="1:6">
      <c r="A153" s="104">
        <v>41514</v>
      </c>
      <c r="B153" s="103" t="s">
        <v>562</v>
      </c>
      <c r="C153" s="103" t="s">
        <v>597</v>
      </c>
      <c r="D153" s="113"/>
      <c r="E153" s="103" t="s">
        <v>597</v>
      </c>
      <c r="F153" s="103">
        <v>5</v>
      </c>
    </row>
    <row r="154" spans="1:6">
      <c r="A154" s="104">
        <v>41516</v>
      </c>
      <c r="B154" s="103" t="s">
        <v>562</v>
      </c>
      <c r="C154" s="103" t="s">
        <v>598</v>
      </c>
      <c r="D154" s="113"/>
      <c r="E154" s="103" t="s">
        <v>598</v>
      </c>
      <c r="F154" s="103">
        <v>5</v>
      </c>
    </row>
    <row r="155" spans="1:6">
      <c r="A155" s="104">
        <v>41517</v>
      </c>
      <c r="B155" s="103" t="s">
        <v>562</v>
      </c>
      <c r="C155" s="103" t="s">
        <v>599</v>
      </c>
      <c r="D155" s="113"/>
      <c r="E155" s="103" t="s">
        <v>599</v>
      </c>
      <c r="F155" s="103">
        <v>5</v>
      </c>
    </row>
    <row r="156" spans="1:6">
      <c r="A156" s="104">
        <v>41518</v>
      </c>
      <c r="B156" s="103" t="s">
        <v>562</v>
      </c>
      <c r="C156" s="103" t="s">
        <v>600</v>
      </c>
      <c r="D156" s="113"/>
      <c r="E156" s="103" t="s">
        <v>600</v>
      </c>
      <c r="F156" s="103">
        <v>5</v>
      </c>
    </row>
    <row r="157" spans="1:6">
      <c r="A157" s="104">
        <v>41519</v>
      </c>
      <c r="B157" s="103" t="s">
        <v>562</v>
      </c>
      <c r="C157" s="103" t="s">
        <v>601</v>
      </c>
      <c r="D157" s="113"/>
      <c r="E157" s="103" t="s">
        <v>601</v>
      </c>
      <c r="F157" s="103">
        <v>5</v>
      </c>
    </row>
    <row r="158" spans="1:6">
      <c r="A158" s="104">
        <v>41520</v>
      </c>
      <c r="B158" s="103" t="s">
        <v>562</v>
      </c>
      <c r="C158" s="103" t="s">
        <v>602</v>
      </c>
      <c r="D158" s="113"/>
      <c r="E158" s="103" t="s">
        <v>602</v>
      </c>
      <c r="F158" s="103">
        <v>5</v>
      </c>
    </row>
    <row r="159" spans="1:6">
      <c r="A159" s="104">
        <v>41601</v>
      </c>
      <c r="B159" s="103" t="s">
        <v>562</v>
      </c>
      <c r="C159" s="103" t="s">
        <v>603</v>
      </c>
      <c r="D159" s="113"/>
      <c r="E159" s="103" t="s">
        <v>603</v>
      </c>
      <c r="F159" s="103">
        <v>3</v>
      </c>
    </row>
    <row r="160" spans="1:6">
      <c r="A160" s="104">
        <v>41602</v>
      </c>
      <c r="B160" s="103" t="s">
        <v>562</v>
      </c>
      <c r="C160" s="103" t="s">
        <v>604</v>
      </c>
      <c r="D160" s="113"/>
      <c r="E160" s="103" t="s">
        <v>604</v>
      </c>
      <c r="F160" s="103">
        <v>5</v>
      </c>
    </row>
    <row r="161" spans="1:6">
      <c r="A161" s="104">
        <v>41603</v>
      </c>
      <c r="B161" s="103" t="s">
        <v>562</v>
      </c>
      <c r="C161" s="103" t="s">
        <v>605</v>
      </c>
      <c r="D161" s="113"/>
      <c r="E161" s="103" t="s">
        <v>605</v>
      </c>
      <c r="F161" s="103">
        <v>5</v>
      </c>
    </row>
    <row r="162" spans="1:6">
      <c r="A162" s="104">
        <v>41604</v>
      </c>
      <c r="B162" s="103" t="s">
        <v>562</v>
      </c>
      <c r="C162" s="103" t="s">
        <v>606</v>
      </c>
      <c r="D162" s="113"/>
      <c r="E162" s="103" t="s">
        <v>606</v>
      </c>
      <c r="F162" s="103">
        <v>5</v>
      </c>
    </row>
    <row r="163" spans="1:6">
      <c r="A163" s="104">
        <v>41605</v>
      </c>
      <c r="B163" s="103" t="s">
        <v>562</v>
      </c>
      <c r="C163" s="103" t="s">
        <v>607</v>
      </c>
      <c r="D163" s="113"/>
      <c r="E163" s="103" t="s">
        <v>607</v>
      </c>
      <c r="F163" s="103">
        <v>5</v>
      </c>
    </row>
    <row r="164" spans="1:6">
      <c r="A164" s="106">
        <v>41606</v>
      </c>
      <c r="B164" s="107" t="s">
        <v>562</v>
      </c>
      <c r="C164" s="107" t="s">
        <v>608</v>
      </c>
      <c r="D164" s="117"/>
      <c r="E164" s="107" t="s">
        <v>608</v>
      </c>
      <c r="F164" s="111">
        <v>5</v>
      </c>
    </row>
    <row r="165" spans="1:6">
      <c r="A165" s="101">
        <v>61101</v>
      </c>
      <c r="B165" s="102" t="s">
        <v>609</v>
      </c>
      <c r="C165" s="102" t="s">
        <v>610</v>
      </c>
      <c r="D165" s="102" t="s">
        <v>611</v>
      </c>
      <c r="E165" s="102" t="s">
        <v>612</v>
      </c>
      <c r="F165" s="109">
        <v>19</v>
      </c>
    </row>
    <row r="166" spans="1:6">
      <c r="A166" s="108">
        <v>61103</v>
      </c>
      <c r="B166" s="109" t="s">
        <v>613</v>
      </c>
      <c r="C166" s="109" t="s">
        <v>614</v>
      </c>
      <c r="D166" s="109" t="s">
        <v>615</v>
      </c>
      <c r="E166" s="109" t="s">
        <v>616</v>
      </c>
      <c r="F166" s="103">
        <v>19</v>
      </c>
    </row>
    <row r="167" spans="1:6">
      <c r="A167" s="104">
        <v>61104</v>
      </c>
      <c r="B167" s="103" t="s">
        <v>613</v>
      </c>
      <c r="C167" s="103" t="s">
        <v>617</v>
      </c>
      <c r="D167" s="103" t="s">
        <v>611</v>
      </c>
      <c r="E167" s="103" t="s">
        <v>612</v>
      </c>
      <c r="F167" s="103">
        <v>12</v>
      </c>
    </row>
    <row r="168" spans="1:6">
      <c r="A168" s="104">
        <v>61105</v>
      </c>
      <c r="B168" s="103" t="s">
        <v>613</v>
      </c>
      <c r="C168" s="103" t="s">
        <v>618</v>
      </c>
      <c r="D168" s="103" t="s">
        <v>619</v>
      </c>
      <c r="E168" s="103" t="s">
        <v>620</v>
      </c>
      <c r="F168" s="103">
        <v>19</v>
      </c>
    </row>
    <row r="169" spans="1:6">
      <c r="A169" s="104">
        <v>61107</v>
      </c>
      <c r="B169" s="103" t="s">
        <v>613</v>
      </c>
      <c r="C169" s="103" t="s">
        <v>621</v>
      </c>
      <c r="D169" s="103" t="s">
        <v>470</v>
      </c>
      <c r="E169" s="103" t="s">
        <v>471</v>
      </c>
      <c r="F169" s="105">
        <v>12</v>
      </c>
    </row>
    <row r="170" spans="1:6">
      <c r="A170" s="104">
        <v>61401</v>
      </c>
      <c r="B170" s="103" t="s">
        <v>613</v>
      </c>
      <c r="C170" s="103" t="s">
        <v>622</v>
      </c>
      <c r="D170" s="103" t="s">
        <v>623</v>
      </c>
      <c r="E170" s="103" t="s">
        <v>624</v>
      </c>
      <c r="F170" s="103">
        <v>19</v>
      </c>
    </row>
    <row r="171" spans="1:6">
      <c r="A171" s="104">
        <v>61402</v>
      </c>
      <c r="B171" s="103" t="s">
        <v>613</v>
      </c>
      <c r="C171" s="103" t="s">
        <v>625</v>
      </c>
      <c r="D171" s="103" t="s">
        <v>626</v>
      </c>
      <c r="E171" s="103" t="s">
        <v>627</v>
      </c>
      <c r="F171" s="103">
        <v>19</v>
      </c>
    </row>
    <row r="172" spans="1:6">
      <c r="A172" s="110">
        <v>61501</v>
      </c>
      <c r="B172" s="111" t="s">
        <v>613</v>
      </c>
      <c r="C172" s="111" t="s">
        <v>628</v>
      </c>
      <c r="D172" s="111" t="s">
        <v>629</v>
      </c>
      <c r="E172" s="111" t="s">
        <v>630</v>
      </c>
      <c r="F172" s="111">
        <v>12</v>
      </c>
    </row>
    <row r="173" spans="1:6">
      <c r="A173" s="108">
        <v>62101</v>
      </c>
      <c r="B173" s="109" t="s">
        <v>631</v>
      </c>
      <c r="C173" s="109" t="s">
        <v>632</v>
      </c>
      <c r="D173" s="109" t="s">
        <v>633</v>
      </c>
      <c r="E173" s="109" t="s">
        <v>634</v>
      </c>
      <c r="F173" s="109">
        <v>19</v>
      </c>
    </row>
    <row r="174" spans="1:6">
      <c r="A174" s="104">
        <v>62501</v>
      </c>
      <c r="B174" s="103" t="s">
        <v>631</v>
      </c>
      <c r="C174" s="103" t="s">
        <v>635</v>
      </c>
      <c r="D174" s="103" t="s">
        <v>636</v>
      </c>
      <c r="E174" s="103" t="s">
        <v>637</v>
      </c>
      <c r="F174" s="103">
        <v>14</v>
      </c>
    </row>
    <row r="175" spans="1:6">
      <c r="A175" s="110">
        <v>62601</v>
      </c>
      <c r="B175" s="111" t="s">
        <v>638</v>
      </c>
      <c r="C175" s="111" t="s">
        <v>639</v>
      </c>
      <c r="D175" s="111" t="s">
        <v>633</v>
      </c>
      <c r="E175" s="111" t="s">
        <v>634</v>
      </c>
      <c r="F175" s="111">
        <v>19</v>
      </c>
    </row>
    <row r="176" spans="1:6">
      <c r="A176" s="108">
        <v>63102</v>
      </c>
      <c r="B176" s="109" t="s">
        <v>640</v>
      </c>
      <c r="C176" s="109" t="s">
        <v>641</v>
      </c>
      <c r="D176" s="109" t="s">
        <v>642</v>
      </c>
      <c r="E176" s="109" t="s">
        <v>643</v>
      </c>
      <c r="F176" s="109">
        <v>20</v>
      </c>
    </row>
    <row r="177" spans="1:6">
      <c r="A177" s="104">
        <v>63201</v>
      </c>
      <c r="B177" s="103" t="s">
        <v>644</v>
      </c>
      <c r="C177" s="103" t="s">
        <v>645</v>
      </c>
      <c r="D177" s="103" t="s">
        <v>646</v>
      </c>
      <c r="E177" s="103" t="s">
        <v>647</v>
      </c>
      <c r="F177" s="103">
        <v>32</v>
      </c>
    </row>
    <row r="178" spans="1:6">
      <c r="A178" s="104">
        <v>63501</v>
      </c>
      <c r="B178" s="103" t="s">
        <v>644</v>
      </c>
      <c r="C178" s="103" t="s">
        <v>82</v>
      </c>
      <c r="D178" s="103" t="s">
        <v>648</v>
      </c>
      <c r="E178" s="103" t="s">
        <v>649</v>
      </c>
      <c r="F178" s="103">
        <v>29</v>
      </c>
    </row>
    <row r="179" spans="1:6">
      <c r="A179" s="104">
        <v>63502</v>
      </c>
      <c r="B179" s="103" t="s">
        <v>644</v>
      </c>
      <c r="C179" s="103" t="s">
        <v>650</v>
      </c>
      <c r="D179" s="103" t="s">
        <v>651</v>
      </c>
      <c r="E179" s="103" t="s">
        <v>652</v>
      </c>
      <c r="F179" s="103">
        <v>78</v>
      </c>
    </row>
    <row r="180" spans="1:6">
      <c r="A180" s="106">
        <v>63603</v>
      </c>
      <c r="B180" s="107" t="s">
        <v>644</v>
      </c>
      <c r="C180" s="107" t="s">
        <v>653</v>
      </c>
      <c r="D180" s="107" t="s">
        <v>654</v>
      </c>
      <c r="E180" s="107" t="s">
        <v>655</v>
      </c>
      <c r="F180" s="111">
        <v>30</v>
      </c>
    </row>
    <row r="181" spans="1:6">
      <c r="A181" s="126">
        <v>99999</v>
      </c>
      <c r="B181" s="118" t="s">
        <v>659</v>
      </c>
      <c r="C181" s="119" t="s">
        <v>656</v>
      </c>
      <c r="D181" s="120" t="s">
        <v>657</v>
      </c>
      <c r="E181" s="120" t="s">
        <v>658</v>
      </c>
      <c r="F181" s="120">
        <v>40</v>
      </c>
    </row>
  </sheetData>
  <autoFilter ref="A1:F18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一番最初に入力</vt:lpstr>
      <vt:lpstr>様式1-1号</vt:lpstr>
      <vt:lpstr>様式1-1号 (作成例)</vt:lpstr>
      <vt:lpstr>【適宜更新してください】法人情報</vt:lpstr>
      <vt:lpstr>一番最初に入力!Print_Area</vt:lpstr>
      <vt:lpstr>'様式1-1号'!Print_Area</vt:lpstr>
      <vt:lpstr>'様式1-1号 (作成例)'!Print_Area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2021-03-25T23:18:30Z</dcterms:modified>
</cp:coreProperties>
</file>