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workbookProtection workbookAlgorithmName="SHA-512" workbookHashValue="IrvR/KTkkk77EdvH0w37qLqfcCg42U9Oj+qBvgi46InqROmGvGpdf3hYEfJXqaBUzjjO7UlIqyfywl2ge7u+Ng==" workbookSaltValue="3SNeL8SWM+y9H1bi1B9o2Q==" workbookSpinCount="100000" lockStructure="1"/>
  <bookViews>
    <workbookView xWindow="240" yWindow="105" windowWidth="14805" windowHeight="8010" activeTab="2"/>
  </bookViews>
  <sheets>
    <sheet name="一番最初に入力" sheetId="4" r:id="rId1"/>
    <sheet name="様式第２号" sheetId="8" r:id="rId2"/>
    <sheet name="【記入例】様式第２号" sheetId="12" r:id="rId3"/>
    <sheet name="【適宜更新】法人情報" sheetId="11" state="hidden" r:id="rId4"/>
    <sheet name="Sheet1" sheetId="10" state="hidden" r:id="rId5"/>
  </sheets>
  <definedNames>
    <definedName name="_xlnm._FilterDatabase" localSheetId="3" hidden="1">【適宜更新】法人情報!$A$1:$F$132</definedName>
    <definedName name="_xlnm.Print_Area" localSheetId="2">【記入例】様式第２号!$A$1:$U$102</definedName>
    <definedName name="_xlnm.Print_Area" localSheetId="3">【適宜更新】法人情報!$A$1:$E$213</definedName>
    <definedName name="_xlnm.Print_Area" localSheetId="0">一番最初に入力!$A$1:$P$93</definedName>
    <definedName name="_xlnm.Print_Area" localSheetId="1">様式第２号!$A$1:$U$102</definedName>
  </definedNames>
  <calcPr calcId="162913"/>
</workbook>
</file>

<file path=xl/calcChain.xml><?xml version="1.0" encoding="utf-8"?>
<calcChain xmlns="http://schemas.openxmlformats.org/spreadsheetml/2006/main">
  <c r="K61" i="8" l="1"/>
  <c r="K10" i="8"/>
  <c r="M12" i="8" l="1"/>
  <c r="M11" i="8"/>
  <c r="K9" i="8"/>
  <c r="I5" i="12" l="1"/>
  <c r="L19" i="12" l="1"/>
  <c r="T1" i="8" l="1"/>
  <c r="J23" i="8" l="1"/>
  <c r="J24" i="8"/>
  <c r="L19" i="8" l="1"/>
  <c r="I5" i="8" l="1"/>
</calcChain>
</file>

<file path=xl/comments1.xml><?xml version="1.0" encoding="utf-8"?>
<comments xmlns="http://schemas.openxmlformats.org/spreadsheetml/2006/main">
  <authors>
    <author>作成者</author>
  </authors>
  <commentList>
    <comment ref="C9" authorId="0" shapeId="0">
      <text>
        <r>
          <rPr>
            <b/>
            <sz val="10"/>
            <color indexed="81"/>
            <rFont val="游ゴシック"/>
            <family val="3"/>
            <charset val="128"/>
          </rPr>
          <t>数字5文字を半角で入力</t>
        </r>
      </text>
    </comment>
    <comment ref="C13" authorId="0" shapeId="0">
      <text>
        <r>
          <rPr>
            <b/>
            <sz val="10"/>
            <color indexed="81"/>
            <rFont val="游ゴシック"/>
            <family val="3"/>
            <charset val="128"/>
          </rPr>
          <t>令和６年度
→６を入力</t>
        </r>
      </text>
    </comment>
  </commentList>
</comments>
</file>

<file path=xl/comments2.xml><?xml version="1.0" encoding="utf-8"?>
<comments xmlns="http://schemas.openxmlformats.org/spreadsheetml/2006/main">
  <authors>
    <author>作成者</author>
  </authors>
  <commentList>
    <comment ref="T1" authorId="0" shapeId="0">
      <text>
        <r>
          <rPr>
            <b/>
            <sz val="14"/>
            <color indexed="81"/>
            <rFont val="游ゴシック"/>
            <family val="3"/>
            <charset val="128"/>
          </rPr>
          <t>ナンバリングのために記載しております。</t>
        </r>
      </text>
    </comment>
    <comment ref="A2" authorId="0" shapeId="0">
      <text>
        <r>
          <rPr>
            <b/>
            <sz val="14"/>
            <color indexed="81"/>
            <rFont val="游ゴシック"/>
            <family val="3"/>
            <charset val="128"/>
          </rPr>
          <t>余白に捨印を押印願います。</t>
        </r>
      </text>
    </comment>
    <comment ref="T7" authorId="0" shapeId="0">
      <text>
        <r>
          <rPr>
            <b/>
            <sz val="14"/>
            <color indexed="81"/>
            <rFont val="游ゴシック"/>
            <family val="3"/>
            <charset val="128"/>
          </rPr>
          <t>申請の日付を入力してください。</t>
        </r>
      </text>
    </comment>
    <comment ref="M11" authorId="0" shapeId="0">
      <text>
        <r>
          <rPr>
            <b/>
            <sz val="14"/>
            <color indexed="81"/>
            <rFont val="游ゴシック"/>
            <family val="3"/>
            <charset val="128"/>
          </rPr>
          <t>法人の所在地又は住所をご記入ください。</t>
        </r>
      </text>
    </comment>
    <comment ref="M13" authorId="0" shapeId="0">
      <text>
        <r>
          <rPr>
            <b/>
            <sz val="14"/>
            <color indexed="81"/>
            <rFont val="游ゴシック"/>
            <family val="3"/>
            <charset val="128"/>
          </rPr>
          <t>法人の代表者職名・代表者名を入力してください。
例：理事長　山田　一郎
　　代表取締役　上杉　若葉</t>
        </r>
      </text>
    </comment>
    <comment ref="S13" authorId="0" shapeId="0">
      <text>
        <r>
          <rPr>
            <b/>
            <sz val="14"/>
            <color indexed="81"/>
            <rFont val="游ゴシック"/>
            <family val="3"/>
            <charset val="128"/>
          </rPr>
          <t>押印は、代表者印を使用してください。</t>
        </r>
      </text>
    </comment>
    <comment ref="S23" authorId="0" shapeId="0">
      <text>
        <r>
          <rPr>
            <b/>
            <sz val="14"/>
            <color indexed="81"/>
            <rFont val="游ゴシック"/>
            <family val="3"/>
            <charset val="128"/>
          </rPr>
          <t>対象月数を入力してください。</t>
        </r>
      </text>
    </comment>
    <comment ref="O28"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30" authorId="0" shapeId="0">
      <text>
        <r>
          <rPr>
            <b/>
            <sz val="14"/>
            <color indexed="81"/>
            <rFont val="游ゴシック"/>
            <family val="3"/>
            <charset val="128"/>
          </rPr>
          <t>常勤か非常勤かをタブで選択してください。</t>
        </r>
      </text>
    </comment>
    <comment ref="D32" authorId="0" shapeId="0">
      <text>
        <r>
          <rPr>
            <b/>
            <sz val="14"/>
            <color indexed="81"/>
            <rFont val="游ゴシック"/>
            <family val="3"/>
            <charset val="128"/>
          </rPr>
          <t>上で非常勤を選択した場合や、退職・休職した場合は入力が必要です。</t>
        </r>
      </text>
    </comment>
    <comment ref="P36" authorId="0" shapeId="0">
      <text>
        <r>
          <rPr>
            <b/>
            <sz val="14"/>
            <color indexed="81"/>
            <rFont val="游ゴシック"/>
            <family val="3"/>
            <charset val="128"/>
          </rPr>
          <t>休憩時間を除いた実働時間をご記入ください。
※１日６時間以上が助成要件</t>
        </r>
      </text>
    </comment>
    <comment ref="H38" authorId="0" shapeId="0">
      <text>
        <r>
          <rPr>
            <b/>
            <sz val="14"/>
            <color indexed="81"/>
            <rFont val="游ゴシック"/>
            <family val="3"/>
            <charset val="128"/>
          </rPr>
          <t>月２０日以上が助成要件</t>
        </r>
      </text>
    </comment>
    <comment ref="O42"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44" authorId="0" shapeId="0">
      <text>
        <r>
          <rPr>
            <b/>
            <sz val="14"/>
            <color indexed="81"/>
            <rFont val="游ゴシック"/>
            <family val="3"/>
            <charset val="128"/>
          </rPr>
          <t>常勤か非常勤かをタブで選択してください。</t>
        </r>
      </text>
    </comment>
    <comment ref="D46" authorId="0" shapeId="0">
      <text>
        <r>
          <rPr>
            <b/>
            <sz val="14"/>
            <color indexed="81"/>
            <rFont val="游ゴシック"/>
            <family val="3"/>
            <charset val="128"/>
          </rPr>
          <t>上で非常勤を選択した場合や、退職・休職した場合は入力が必要です。</t>
        </r>
      </text>
    </comment>
    <comment ref="P50" authorId="0" shapeId="0">
      <text>
        <r>
          <rPr>
            <b/>
            <sz val="14"/>
            <color indexed="81"/>
            <rFont val="游ゴシック"/>
            <family val="3"/>
            <charset val="128"/>
          </rPr>
          <t>休憩時間を除いた実働時間をご記入ください。
※週２０時間以上が助成要件</t>
        </r>
      </text>
    </comment>
    <comment ref="C55" authorId="0" shapeId="0">
      <text>
        <r>
          <rPr>
            <b/>
            <u/>
            <sz val="14"/>
            <color indexed="81"/>
            <rFont val="游ゴシック"/>
            <family val="3"/>
            <charset val="128"/>
          </rPr>
          <t>勤務日数や勤務時間をシフト表などの別紙で定めている場合は，その別紙も添付してください。</t>
        </r>
        <r>
          <rPr>
            <b/>
            <sz val="14"/>
            <color indexed="81"/>
            <rFont val="游ゴシック"/>
            <family val="3"/>
            <charset val="128"/>
          </rPr>
          <t xml:space="preserve">
前年度と対象者が同じ場合でも，新年度の申請のため添付書類が必要となります。
※令和５年度の栄養管理加算申請時に既に提出している場合は省略可</t>
        </r>
      </text>
    </comment>
    <comment ref="A57" authorId="0" shapeId="0">
      <text>
        <r>
          <rPr>
            <b/>
            <sz val="14"/>
            <color indexed="81"/>
            <rFont val="游ゴシック"/>
            <family val="3"/>
            <charset val="128"/>
          </rPr>
          <t xml:space="preserve">年度途中で対象者が変更になった場合や，複数看護師の勤務時間を週単位で合計する必要がある場合に，このページを使用してください。
</t>
        </r>
        <r>
          <rPr>
            <b/>
            <u/>
            <sz val="14"/>
            <color indexed="81"/>
            <rFont val="游ゴシック"/>
            <family val="3"/>
            <charset val="128"/>
          </rPr>
          <t>１枚目で助成要件を満たす場合，このページは提出不要です。</t>
        </r>
      </text>
    </comment>
  </commentList>
</comments>
</file>

<file path=xl/comments3.xml><?xml version="1.0" encoding="utf-8"?>
<comments xmlns="http://schemas.openxmlformats.org/spreadsheetml/2006/main">
  <authors>
    <author>作成者</author>
  </authors>
  <commentList>
    <comment ref="T1" authorId="0" shapeId="0">
      <text>
        <r>
          <rPr>
            <b/>
            <sz val="14"/>
            <color indexed="81"/>
            <rFont val="游ゴシック"/>
            <family val="3"/>
            <charset val="128"/>
          </rPr>
          <t>ナンバリングのために記載しております。</t>
        </r>
      </text>
    </comment>
    <comment ref="A2" authorId="0" shapeId="0">
      <text>
        <r>
          <rPr>
            <b/>
            <sz val="14"/>
            <color indexed="81"/>
            <rFont val="游ゴシック"/>
            <family val="3"/>
            <charset val="128"/>
          </rPr>
          <t>余白に捨印を押印願います。</t>
        </r>
      </text>
    </comment>
    <comment ref="T7" authorId="0" shapeId="0">
      <text>
        <r>
          <rPr>
            <b/>
            <sz val="14"/>
            <color indexed="81"/>
            <rFont val="游ゴシック"/>
            <family val="3"/>
            <charset val="128"/>
          </rPr>
          <t>申請の日付を入力してください。</t>
        </r>
      </text>
    </comment>
    <comment ref="M11" authorId="0" shapeId="0">
      <text>
        <r>
          <rPr>
            <b/>
            <sz val="14"/>
            <color indexed="81"/>
            <rFont val="游ゴシック"/>
            <family val="3"/>
            <charset val="128"/>
          </rPr>
          <t>法人の所在地又は住所をご記入ください。</t>
        </r>
      </text>
    </comment>
    <comment ref="M13" authorId="0" shapeId="0">
      <text>
        <r>
          <rPr>
            <b/>
            <sz val="14"/>
            <color indexed="81"/>
            <rFont val="游ゴシック"/>
            <family val="3"/>
            <charset val="128"/>
          </rPr>
          <t>法人の代表者職名・代表者名を入力してください。
例：理事長　山田　一郎
　　代表取締役　上杉　若葉</t>
        </r>
      </text>
    </comment>
    <comment ref="S13" authorId="0" shapeId="0">
      <text>
        <r>
          <rPr>
            <b/>
            <sz val="14"/>
            <color indexed="81"/>
            <rFont val="游ゴシック"/>
            <family val="3"/>
            <charset val="128"/>
          </rPr>
          <t>押印は、代表者印を使用してください。。</t>
        </r>
      </text>
    </comment>
    <comment ref="S23" authorId="0" shapeId="0">
      <text>
        <r>
          <rPr>
            <b/>
            <sz val="14"/>
            <color indexed="81"/>
            <rFont val="游ゴシック"/>
            <family val="3"/>
            <charset val="128"/>
          </rPr>
          <t>対象月数を入力してください。</t>
        </r>
      </text>
    </comment>
    <comment ref="O28"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30" authorId="0" shapeId="0">
      <text>
        <r>
          <rPr>
            <b/>
            <sz val="14"/>
            <color indexed="81"/>
            <rFont val="游ゴシック"/>
            <family val="3"/>
            <charset val="128"/>
          </rPr>
          <t>常勤か非常勤かをタブで選択してください。</t>
        </r>
      </text>
    </comment>
    <comment ref="D32" authorId="0" shapeId="0">
      <text>
        <r>
          <rPr>
            <b/>
            <sz val="14"/>
            <color indexed="81"/>
            <rFont val="游ゴシック"/>
            <family val="3"/>
            <charset val="128"/>
          </rPr>
          <t>上で非常勤を選択した場合や、退職・休職した場合は入力が必要です。</t>
        </r>
      </text>
    </comment>
    <comment ref="P36" authorId="0" shapeId="0">
      <text>
        <r>
          <rPr>
            <b/>
            <sz val="14"/>
            <color indexed="81"/>
            <rFont val="游ゴシック"/>
            <family val="3"/>
            <charset val="128"/>
          </rPr>
          <t>休憩時間を除いた実働時間をご記入ください。
※１日６時間以上が助成要件</t>
        </r>
      </text>
    </comment>
    <comment ref="H38" authorId="0" shapeId="0">
      <text>
        <r>
          <rPr>
            <b/>
            <sz val="14"/>
            <color indexed="81"/>
            <rFont val="游ゴシック"/>
            <family val="3"/>
            <charset val="128"/>
          </rPr>
          <t>月２０日以上が助成要件</t>
        </r>
      </text>
    </comment>
    <comment ref="O42" authorId="0" shapeId="0">
      <text>
        <r>
          <rPr>
            <b/>
            <sz val="14"/>
            <color indexed="81"/>
            <rFont val="游ゴシック"/>
            <family val="3"/>
            <charset val="128"/>
          </rPr>
          <t>下記の方法で入力してください。自動で西暦表示されます。
・西暦の場合は「/」で区切る。（例：2024/4/1）
・和暦の場合は「.」で区切る。（例：R6.4.1）</t>
        </r>
      </text>
    </comment>
    <comment ref="L44" authorId="0" shapeId="0">
      <text>
        <r>
          <rPr>
            <b/>
            <sz val="14"/>
            <color indexed="81"/>
            <rFont val="游ゴシック"/>
            <family val="3"/>
            <charset val="128"/>
          </rPr>
          <t>常勤か非常勤かをタブで選択してください。</t>
        </r>
      </text>
    </comment>
    <comment ref="D46" authorId="0" shapeId="0">
      <text>
        <r>
          <rPr>
            <b/>
            <sz val="14"/>
            <color indexed="81"/>
            <rFont val="游ゴシック"/>
            <family val="3"/>
            <charset val="128"/>
          </rPr>
          <t>上で非常勤を選択した場合や、退職・休職した場合は入力が必要です。</t>
        </r>
      </text>
    </comment>
    <comment ref="P50" authorId="0" shapeId="0">
      <text>
        <r>
          <rPr>
            <b/>
            <sz val="14"/>
            <color indexed="81"/>
            <rFont val="游ゴシック"/>
            <family val="3"/>
            <charset val="128"/>
          </rPr>
          <t>休憩時間を除いた実働時間をご記入ください。
※週２０時間以上が助成要件</t>
        </r>
      </text>
    </comment>
  </commentList>
</comments>
</file>

<file path=xl/sharedStrings.xml><?xml version="1.0" encoding="utf-8"?>
<sst xmlns="http://schemas.openxmlformats.org/spreadsheetml/2006/main" count="1862" uniqueCount="852">
  <si>
    <t>（１）</t>
    <phoneticPr fontId="4"/>
  </si>
  <si>
    <t>（２）</t>
    <phoneticPr fontId="4"/>
  </si>
  <si>
    <t>（３）</t>
    <phoneticPr fontId="4"/>
  </si>
  <si>
    <t>印</t>
    <rPh sb="0" eb="1">
      <t>イン</t>
    </rPh>
    <phoneticPr fontId="4"/>
  </si>
  <si>
    <t>　（あて先） 仙 台 市 長</t>
    <phoneticPr fontId="4"/>
  </si>
  <si>
    <t>（施設名：</t>
    <rPh sb="1" eb="3">
      <t>シセツ</t>
    </rPh>
    <rPh sb="3" eb="4">
      <t>メイ</t>
    </rPh>
    <phoneticPr fontId="4"/>
  </si>
  <si>
    <t>）</t>
    <phoneticPr fontId="4"/>
  </si>
  <si>
    <t xml:space="preserve">       　　　　　　　　　　　　　　 設置者　所在地又は住所　　仙台市青葉区・・・</t>
    <rPh sb="35" eb="38">
      <t>センダイシ</t>
    </rPh>
    <rPh sb="38" eb="41">
      <t>アオバク</t>
    </rPh>
    <phoneticPr fontId="4"/>
  </si>
  <si>
    <t>設置者　所在地又は住所　</t>
    <rPh sb="4" eb="7">
      <t>ショザイチ</t>
    </rPh>
    <rPh sb="7" eb="8">
      <t>マタ</t>
    </rPh>
    <rPh sb="9" eb="11">
      <t>ジュウショ</t>
    </rPh>
    <phoneticPr fontId="4"/>
  </si>
  <si>
    <t xml:space="preserve">       　　　　　　　　　　　　　　</t>
    <phoneticPr fontId="4"/>
  </si>
  <si>
    <t xml:space="preserve">       　       　　　　　　　　　　　　　  法人名又は氏名　　○○会</t>
    <rPh sb="41" eb="42">
      <t>カイ</t>
    </rPh>
    <phoneticPr fontId="4"/>
  </si>
  <si>
    <t xml:space="preserve">       　       　　　　　　　　　　　　</t>
    <phoneticPr fontId="4"/>
  </si>
  <si>
    <t>　　　　　　　                           　 代表者名　　　　　理事長　○○</t>
    <rPh sb="36" eb="39">
      <t>ダイヒョウシャ</t>
    </rPh>
    <rPh sb="39" eb="40">
      <t>ナ</t>
    </rPh>
    <rPh sb="45" eb="48">
      <t>リジチョウ</t>
    </rPh>
    <phoneticPr fontId="4"/>
  </si>
  <si>
    <t>代表者名</t>
    <rPh sb="0" eb="3">
      <t>ダイヒョウシャ</t>
    </rPh>
    <rPh sb="3" eb="4">
      <t>メイ</t>
    </rPh>
    <phoneticPr fontId="4"/>
  </si>
  <si>
    <t>（法人の場合）</t>
    <rPh sb="1" eb="3">
      <t>ホウジン</t>
    </rPh>
    <rPh sb="4" eb="6">
      <t>バアイ</t>
    </rPh>
    <phoneticPr fontId="4"/>
  </si>
  <si>
    <t>01102</t>
  </si>
  <si>
    <t>台の原保育園</t>
  </si>
  <si>
    <t>社会福祉法人宮城県福祉事業協会</t>
  </si>
  <si>
    <t>仙台市太白区茂庭台２－１５－２０　</t>
  </si>
  <si>
    <t>01103</t>
  </si>
  <si>
    <t>和敬保育園</t>
  </si>
  <si>
    <t>宗教法人荘厳寺</t>
  </si>
  <si>
    <t>仙台市青葉区新坂町１２－１　</t>
  </si>
  <si>
    <t>仙台市青葉区宮町１－４－４７　</t>
  </si>
  <si>
    <t>01105</t>
  </si>
  <si>
    <t>柏木保育園</t>
  </si>
  <si>
    <t>社会福祉法人仙台市社会事業協会</t>
  </si>
  <si>
    <t>仙台市青葉区葉山町８－１　</t>
  </si>
  <si>
    <t>01106</t>
  </si>
  <si>
    <t>かたひら保育園</t>
  </si>
  <si>
    <t>社会福祉法人木這子</t>
  </si>
  <si>
    <t>仙台市青葉区片平２－１－２　</t>
  </si>
  <si>
    <t>01107</t>
  </si>
  <si>
    <t>ことりの家保育園</t>
  </si>
  <si>
    <t>01108</t>
  </si>
  <si>
    <t>中江保育園</t>
  </si>
  <si>
    <t>仙台市宮城野区新田東２－５－５　</t>
  </si>
  <si>
    <t>01112</t>
  </si>
  <si>
    <t>株式会社マザーズえりあサービス</t>
  </si>
  <si>
    <t>仙台市青葉区春日町５－２５　えりあ２１ビル</t>
  </si>
  <si>
    <t>01114</t>
  </si>
  <si>
    <t>あさひの森保育園</t>
  </si>
  <si>
    <t>01115</t>
  </si>
  <si>
    <t>ワッセ森のひろば保育園</t>
  </si>
  <si>
    <t>社会福祉法人信和会</t>
  </si>
  <si>
    <t>01116</t>
  </si>
  <si>
    <t>愛隣こども園</t>
  </si>
  <si>
    <t>宗教法人日本基督教団仙台五橋教会</t>
  </si>
  <si>
    <t>仙台市青葉区五橋１－６－１５　</t>
  </si>
  <si>
    <t>01118</t>
  </si>
  <si>
    <t>有限会社オリン</t>
  </si>
  <si>
    <t>仙台市青葉区上杉１－１０－２５　コンバウス上杉第一</t>
  </si>
  <si>
    <t>01122</t>
  </si>
  <si>
    <t>杜のみらい保育園</t>
  </si>
  <si>
    <t>社会福祉法人柏木福祉会</t>
  </si>
  <si>
    <t>仙台市青葉区柏木１－１－３６　</t>
  </si>
  <si>
    <t>01124</t>
  </si>
  <si>
    <t>社会福祉法人円周福祉会</t>
  </si>
  <si>
    <t>仙台市宮城野区出花１丁目２７９番地　</t>
  </si>
  <si>
    <t>01128</t>
  </si>
  <si>
    <t>社会福祉法人勇樹会</t>
  </si>
  <si>
    <t>新潟市東区粟山７０６－１　</t>
  </si>
  <si>
    <t>01129</t>
  </si>
  <si>
    <t>社会福祉法人どろんこ会</t>
  </si>
  <si>
    <t>東京都渋谷区渋谷１－２－５　MFPR渋谷ビル13階</t>
  </si>
  <si>
    <t>01130</t>
  </si>
  <si>
    <t>社会福祉法人みらい</t>
  </si>
  <si>
    <t>株式会社トムズ</t>
  </si>
  <si>
    <t>仙台市泉区上谷刈１－６－３０　</t>
  </si>
  <si>
    <t>01134</t>
  </si>
  <si>
    <t>仙台市青葉区春日町５－２５　</t>
  </si>
  <si>
    <t>01135</t>
  </si>
  <si>
    <t>特定非営利活動法人朝市センター保育園</t>
  </si>
  <si>
    <t>仙台市青葉区中央４－３－２８　朝市ビル３階</t>
  </si>
  <si>
    <t>01139</t>
  </si>
  <si>
    <t>社会福祉法人マザーズ福祉会</t>
  </si>
  <si>
    <t>仙台市青葉区春日町５－２５</t>
  </si>
  <si>
    <t>仙台市青葉区小松島４－１７－２２</t>
  </si>
  <si>
    <t>01142</t>
  </si>
  <si>
    <t>仙台市青葉区土樋一丁目１－１５</t>
  </si>
  <si>
    <t>02101</t>
  </si>
  <si>
    <t>公益財団法人鉄道弘済会</t>
  </si>
  <si>
    <t>02102</t>
  </si>
  <si>
    <t>宗教法人真宗大谷派宝林寺</t>
  </si>
  <si>
    <t>仙台市太白区袋原字内手７１　</t>
  </si>
  <si>
    <t>02103</t>
  </si>
  <si>
    <t>仙台市青葉区立町９－７　</t>
  </si>
  <si>
    <t>02105</t>
  </si>
  <si>
    <t>長町自由の星保育園</t>
  </si>
  <si>
    <t>社会福祉法人愛光福祉会</t>
  </si>
  <si>
    <t>仙台市太白区長町４－７－１５　</t>
  </si>
  <si>
    <t>02107</t>
  </si>
  <si>
    <t>茂庭ピッパラ保育園</t>
  </si>
  <si>
    <t>学校法人瑞鳳学園</t>
  </si>
  <si>
    <t>仙台市青葉区霊屋下２３－５　</t>
  </si>
  <si>
    <t>02110</t>
  </si>
  <si>
    <t>柳生もりの子保育園</t>
  </si>
  <si>
    <t>社会福祉法人宮城厚生福祉会</t>
  </si>
  <si>
    <t>仙台市宮城野区田子字富里１５３　</t>
  </si>
  <si>
    <t>02111</t>
  </si>
  <si>
    <t>ますみ保育園</t>
  </si>
  <si>
    <t>学校法人三島学園</t>
  </si>
  <si>
    <t>仙台市泉区虹の丘１－１８－２　</t>
  </si>
  <si>
    <t>02112</t>
  </si>
  <si>
    <t>まつぼっくり保育園</t>
  </si>
  <si>
    <t>学校法人西多賀学園</t>
  </si>
  <si>
    <t>仙台市太白区金剛沢１－５－３５　</t>
  </si>
  <si>
    <t>02114</t>
  </si>
  <si>
    <t>しげる保育園</t>
  </si>
  <si>
    <t>学校法人沼田学園</t>
  </si>
  <si>
    <t>仙台市太白区郡山４－１３－４　</t>
  </si>
  <si>
    <t>社会福祉法人柏松会</t>
  </si>
  <si>
    <t>柴田郡村田町大字足立字上ヶ戸１７－５　</t>
  </si>
  <si>
    <t>株式会社日本保育サービス</t>
  </si>
  <si>
    <t>02119</t>
  </si>
  <si>
    <t>仙台袋原あおぞら保育園</t>
  </si>
  <si>
    <t>社会福祉法人宮城福祉会</t>
  </si>
  <si>
    <t>名取市手倉田字山２０８－１　</t>
  </si>
  <si>
    <t>02120</t>
  </si>
  <si>
    <t>ポポラー仙台長町園</t>
  </si>
  <si>
    <t>02121</t>
  </si>
  <si>
    <t>コスモス〆木保育園</t>
  </si>
  <si>
    <t>アスク富沢保育園</t>
  </si>
  <si>
    <t>02124</t>
  </si>
  <si>
    <t>02125</t>
  </si>
  <si>
    <t>02126</t>
  </si>
  <si>
    <t>株式会社仙台ジュニア体育研究所</t>
  </si>
  <si>
    <t>仙台市太白区茂庭字人来田西３０－１　</t>
  </si>
  <si>
    <t>02128</t>
  </si>
  <si>
    <t>02129</t>
  </si>
  <si>
    <t>富沢自由の星保育園</t>
  </si>
  <si>
    <t>02130</t>
  </si>
  <si>
    <t>株式会社アイグラン</t>
  </si>
  <si>
    <t>02131</t>
  </si>
  <si>
    <t>鹿野なないろ保育園</t>
  </si>
  <si>
    <t>仙台市泉区上谷刈１－６－３０</t>
  </si>
  <si>
    <t>03101</t>
  </si>
  <si>
    <t>五城保育園</t>
  </si>
  <si>
    <t>社会福祉法人五城福祉会</t>
  </si>
  <si>
    <t>仙台市宮城野区五輪１－４－２０　</t>
  </si>
  <si>
    <t>03103</t>
  </si>
  <si>
    <t>小田原保育園</t>
  </si>
  <si>
    <t>03104</t>
  </si>
  <si>
    <t>乳銀杏保育園</t>
  </si>
  <si>
    <t>03108</t>
  </si>
  <si>
    <t>鶴ケ谷希望園</t>
  </si>
  <si>
    <t>社会福祉法人希望園</t>
  </si>
  <si>
    <t>仙台市宮城野区鶴ヶ谷５－１７－１　</t>
  </si>
  <si>
    <t>03109</t>
  </si>
  <si>
    <t>福室希望園</t>
  </si>
  <si>
    <t>03110</t>
  </si>
  <si>
    <t>田子希望園</t>
  </si>
  <si>
    <t>03111</t>
  </si>
  <si>
    <t>扇町まるさんかくしかく保育園</t>
  </si>
  <si>
    <t>03113</t>
  </si>
  <si>
    <t>鶴ケ谷マードレ保育園</t>
  </si>
  <si>
    <t>学校法人菅原学園</t>
  </si>
  <si>
    <t>仙台市青葉区本町２－１１－１０　</t>
  </si>
  <si>
    <t>仙台市宮城野区出花１－２７９　</t>
  </si>
  <si>
    <t>03118</t>
  </si>
  <si>
    <t>福田町あしぐろ保育所</t>
  </si>
  <si>
    <t>03120</t>
  </si>
  <si>
    <t>保育園ワタキューキンダーハイム</t>
  </si>
  <si>
    <t>ワタキューセイモア株式会社</t>
  </si>
  <si>
    <t>京都府綴喜郡井手町大字多賀小字茶臼塚１２－２　</t>
  </si>
  <si>
    <t>03121</t>
  </si>
  <si>
    <t>仙台岩切あおぞら保育園</t>
  </si>
  <si>
    <t>03124</t>
  </si>
  <si>
    <t>ニチイキッズ仙台さかえ保育園</t>
  </si>
  <si>
    <t>株式会社ニチイ学館</t>
  </si>
  <si>
    <t>仙台市宮城野区小田原２－１－３２　</t>
  </si>
  <si>
    <t>仙台市青葉区栗生１－２５－１　</t>
  </si>
  <si>
    <t>03128</t>
  </si>
  <si>
    <t>03129</t>
  </si>
  <si>
    <t>社会福祉法人はるかぜ福祉会</t>
  </si>
  <si>
    <t>岩沼市押分字水先５－６　</t>
  </si>
  <si>
    <t>03130</t>
  </si>
  <si>
    <t>仙台市泉区北中山４－２６－１８　</t>
  </si>
  <si>
    <t>03132</t>
  </si>
  <si>
    <t>パプリカ保育園</t>
  </si>
  <si>
    <t>株式会社秋桜</t>
  </si>
  <si>
    <t>仙台市宮城野区苦竹２－３－２　</t>
  </si>
  <si>
    <t>ピースフル保育園</t>
  </si>
  <si>
    <t>仙台市宮城野区新田東１－８－４　クリアフォレスト１階</t>
  </si>
  <si>
    <t>04102</t>
  </si>
  <si>
    <t>穀町保育園</t>
  </si>
  <si>
    <t>社会福祉法人仙台愛隣会</t>
  </si>
  <si>
    <t>仙台市若林区元茶畑１０－２１　</t>
  </si>
  <si>
    <t>04103</t>
  </si>
  <si>
    <t>能仁保児園</t>
  </si>
  <si>
    <t>社会福祉法人仙慈会</t>
  </si>
  <si>
    <t>仙台市若林区新寺３－８－５　</t>
  </si>
  <si>
    <t>仙台市若林区卸町２－１－１７　</t>
  </si>
  <si>
    <t>04108</t>
  </si>
  <si>
    <t>上飯田くるみ保育園</t>
  </si>
  <si>
    <t>仙台市若林区上飯田１－３－４６　</t>
  </si>
  <si>
    <t>04109</t>
  </si>
  <si>
    <t>やまとまちあから保育園</t>
  </si>
  <si>
    <t>株式会社瑞穂</t>
  </si>
  <si>
    <t>仙台市若林区大和町５－６－３３　</t>
  </si>
  <si>
    <t>04110</t>
  </si>
  <si>
    <t>ダーナ保育園</t>
  </si>
  <si>
    <t>社会福祉法人瑞鳳福祉会</t>
  </si>
  <si>
    <t>仙台市青葉区芋沢字畑前北６２　</t>
  </si>
  <si>
    <t>04113</t>
  </si>
  <si>
    <t>04114</t>
  </si>
  <si>
    <t>04116</t>
  </si>
  <si>
    <t>ニチイキッズ仙台あらい保育園</t>
  </si>
  <si>
    <t>04118</t>
  </si>
  <si>
    <t>学校法人三幸学園</t>
  </si>
  <si>
    <t>東京都文京区本郷３－２３－１６　</t>
  </si>
  <si>
    <t>04122</t>
  </si>
  <si>
    <t>若林どろんこ保育園</t>
  </si>
  <si>
    <t>東京都渋谷区渋谷１－２－５　ＭＦＰＲ渋谷ビル１３Ｆ</t>
  </si>
  <si>
    <t>04123</t>
  </si>
  <si>
    <t>チャイルドスクエア仙台六丁の目元町</t>
  </si>
  <si>
    <t>社会福祉法人カナの会</t>
  </si>
  <si>
    <t>さいたま市大宮区仲町１－５４－３　</t>
  </si>
  <si>
    <t>カール英会話こども園</t>
  </si>
  <si>
    <t>04126</t>
  </si>
  <si>
    <t>チャイルドスクエア仙台荒井南</t>
  </si>
  <si>
    <t>埼玉県さいたま市大宮区仲町１－５４－３</t>
  </si>
  <si>
    <t>04127</t>
  </si>
  <si>
    <t>仙台荒井雲母保育園</t>
  </si>
  <si>
    <t>株式会社モード・プランニング・ジャパン</t>
  </si>
  <si>
    <t>東京都中央区銀座７－１６－１２　Ｇ－７ビルディング</t>
  </si>
  <si>
    <t>05101</t>
  </si>
  <si>
    <t>南光台保育園</t>
  </si>
  <si>
    <t>05103</t>
  </si>
  <si>
    <t>泉中央保育園</t>
  </si>
  <si>
    <t>社会福祉法人宮城愛育会</t>
  </si>
  <si>
    <t>大崎市古川穂波３－４－３８　</t>
  </si>
  <si>
    <t>05106</t>
  </si>
  <si>
    <t>虹の丘保育園</t>
  </si>
  <si>
    <t>社会福祉法人仙台キリスト教育児院</t>
  </si>
  <si>
    <t>仙台市青葉区小松島新堤７－１　</t>
  </si>
  <si>
    <t>05108</t>
  </si>
  <si>
    <t>南光のぞみ保育園</t>
  </si>
  <si>
    <t>学校法人村山学園</t>
  </si>
  <si>
    <t>仙台市泉区南光台東１－５１－１　</t>
  </si>
  <si>
    <t>仙台市泉区東黒松１９－３４　</t>
  </si>
  <si>
    <t>05115</t>
  </si>
  <si>
    <t>アスク八乙女保育園</t>
  </si>
  <si>
    <t>05118</t>
  </si>
  <si>
    <t>05120</t>
  </si>
  <si>
    <t>仙台いずみの森保育園</t>
  </si>
  <si>
    <t>社会福祉法人三矢会</t>
  </si>
  <si>
    <t>富谷市上桜木２－１－９　</t>
  </si>
  <si>
    <t>05123</t>
  </si>
  <si>
    <t>パリス将監西保育園</t>
  </si>
  <si>
    <t>05124</t>
  </si>
  <si>
    <t>仙台八乙女雲母保育園</t>
  </si>
  <si>
    <t>05126</t>
  </si>
  <si>
    <t>八乙女らぽむ保育園</t>
  </si>
  <si>
    <t>株式会社らぽむ</t>
  </si>
  <si>
    <t>仙台市泉区八乙女中央２－２－１０</t>
  </si>
  <si>
    <t>05127</t>
  </si>
  <si>
    <t>紫山いちにいさん保育園</t>
  </si>
  <si>
    <t>仙台市泉区紫山４－２０－２</t>
  </si>
  <si>
    <t>06101</t>
  </si>
  <si>
    <t>国見ケ丘せんだんの杜保育園</t>
  </si>
  <si>
    <t>社会福祉法人東北福祉会</t>
  </si>
  <si>
    <t>仙台市青葉区国見ヶ丘６－１４９－１　</t>
  </si>
  <si>
    <t>06104</t>
  </si>
  <si>
    <t>コスモス錦保育所</t>
  </si>
  <si>
    <t>06106</t>
  </si>
  <si>
    <t>コスモスひろせ保育園</t>
  </si>
  <si>
    <t>社会福祉法人恵萩会</t>
  </si>
  <si>
    <t>角田市島田字御蔵林５９　</t>
  </si>
  <si>
    <t>06108</t>
  </si>
  <si>
    <t>アスク愛子保育園</t>
  </si>
  <si>
    <t>06111</t>
  </si>
  <si>
    <t>（施設類型：</t>
    <phoneticPr fontId="3"/>
  </si>
  <si>
    <t>金</t>
    <rPh sb="0" eb="1">
      <t>キン</t>
    </rPh>
    <phoneticPr fontId="3"/>
  </si>
  <si>
    <t>円</t>
    <rPh sb="0" eb="1">
      <t>エン</t>
    </rPh>
    <phoneticPr fontId="3"/>
  </si>
  <si>
    <t>（内訳）</t>
    <rPh sb="1" eb="3">
      <t>ウチワケ</t>
    </rPh>
    <phoneticPr fontId="3"/>
  </si>
  <si>
    <t>栄養士雇用助成</t>
  </si>
  <si>
    <t>看護師雇用助成</t>
    <rPh sb="0" eb="3">
      <t>カンゴシ</t>
    </rPh>
    <rPh sb="3" eb="5">
      <t>コヨウ</t>
    </rPh>
    <rPh sb="5" eb="7">
      <t>ジョセイ</t>
    </rPh>
    <phoneticPr fontId="3"/>
  </si>
  <si>
    <t>月】</t>
    <rPh sb="0" eb="1">
      <t>ツキ</t>
    </rPh>
    <phoneticPr fontId="3"/>
  </si>
  <si>
    <t>【栄養士：</t>
    <phoneticPr fontId="3"/>
  </si>
  <si>
    <t>【看護師：</t>
    <rPh sb="1" eb="3">
      <t>カンゴ</t>
    </rPh>
    <rPh sb="3" eb="4">
      <t>シ</t>
    </rPh>
    <phoneticPr fontId="3"/>
  </si>
  <si>
    <t>【准看護師：</t>
    <rPh sb="1" eb="2">
      <t>ジュン</t>
    </rPh>
    <rPh sb="2" eb="4">
      <t>カンゴ</t>
    </rPh>
    <rPh sb="4" eb="5">
      <t>シ</t>
    </rPh>
    <phoneticPr fontId="3"/>
  </si>
  <si>
    <t>円（月額）×</t>
    <phoneticPr fontId="3"/>
  </si>
  <si>
    <t>２</t>
    <phoneticPr fontId="3"/>
  </si>
  <si>
    <t>対象栄養士</t>
    <rPh sb="0" eb="2">
      <t>タイショウ</t>
    </rPh>
    <rPh sb="2" eb="5">
      <t>エイヨウシ</t>
    </rPh>
    <phoneticPr fontId="3"/>
  </si>
  <si>
    <t>マザーズ・ばんすい保育園</t>
  </si>
  <si>
    <t>さねや・ちるどれんず・ふぁあむ</t>
  </si>
  <si>
    <t>堤町あしぐろ保育所</t>
  </si>
  <si>
    <t>01132</t>
  </si>
  <si>
    <t>通町ハピネス保育園</t>
  </si>
  <si>
    <t>マザーズ・エスパル保育園</t>
  </si>
  <si>
    <t>朝市センター保育園</t>
  </si>
  <si>
    <t>カール英会話プリスクール</t>
  </si>
  <si>
    <t>マザーズ・かみすぎ保育園</t>
  </si>
  <si>
    <t>仙台保育所　こじか園</t>
  </si>
  <si>
    <t>宝保育園</t>
  </si>
  <si>
    <t>富沢わかば保育園</t>
  </si>
  <si>
    <t>02123</t>
  </si>
  <si>
    <t>アスク南仙台保育園</t>
  </si>
  <si>
    <t>02138</t>
  </si>
  <si>
    <t>カール英会話ほいくえん</t>
  </si>
  <si>
    <t>第２コスモス錦保育所</t>
  </si>
  <si>
    <t>02139</t>
  </si>
  <si>
    <t>仙台元氣保育園</t>
  </si>
  <si>
    <t>02140</t>
  </si>
  <si>
    <t>（４）</t>
    <phoneticPr fontId="4"/>
  </si>
  <si>
    <t>氏名</t>
    <rPh sb="0" eb="2">
      <t>シメイ</t>
    </rPh>
    <phoneticPr fontId="3"/>
  </si>
  <si>
    <t>職名</t>
    <rPh sb="0" eb="2">
      <t>ショクメイ</t>
    </rPh>
    <phoneticPr fontId="3"/>
  </si>
  <si>
    <t>採用年月日</t>
    <rPh sb="0" eb="2">
      <t>サイヨウ</t>
    </rPh>
    <rPh sb="2" eb="3">
      <t>ネン</t>
    </rPh>
    <rPh sb="3" eb="5">
      <t>ガッピ</t>
    </rPh>
    <phoneticPr fontId="3"/>
  </si>
  <si>
    <t>生年月日</t>
    <rPh sb="0" eb="1">
      <t>セイ</t>
    </rPh>
    <rPh sb="1" eb="2">
      <t>ネン</t>
    </rPh>
    <rPh sb="2" eb="4">
      <t>ガッピ</t>
    </rPh>
    <phoneticPr fontId="3"/>
  </si>
  <si>
    <t>　　　雇用形態（常勤・非常勤の別）</t>
    <rPh sb="3" eb="5">
      <t>コヨウ</t>
    </rPh>
    <rPh sb="5" eb="7">
      <t>ケイタイ</t>
    </rPh>
    <rPh sb="8" eb="10">
      <t>ジョウキン</t>
    </rPh>
    <rPh sb="11" eb="14">
      <t>ヒジョウキン</t>
    </rPh>
    <rPh sb="15" eb="16">
      <t>ベツ</t>
    </rPh>
    <phoneticPr fontId="3"/>
  </si>
  <si>
    <t>　　　雇用期間（定まっている場合のみ）</t>
    <rPh sb="3" eb="5">
      <t>コヨウ</t>
    </rPh>
    <rPh sb="5" eb="7">
      <t>キカン</t>
    </rPh>
    <rPh sb="8" eb="9">
      <t>サダ</t>
    </rPh>
    <rPh sb="14" eb="16">
      <t>バアイ</t>
    </rPh>
    <phoneticPr fontId="3"/>
  </si>
  <si>
    <t>　　　職務内容</t>
    <rPh sb="3" eb="5">
      <t>ショクム</t>
    </rPh>
    <rPh sb="5" eb="7">
      <t>ナイヨウ</t>
    </rPh>
    <phoneticPr fontId="3"/>
  </si>
  <si>
    <t>　　　勤務時間</t>
    <rPh sb="3" eb="5">
      <t>キンム</t>
    </rPh>
    <rPh sb="5" eb="7">
      <t>ジカン</t>
    </rPh>
    <phoneticPr fontId="3"/>
  </si>
  <si>
    <t>時</t>
    <rPh sb="0" eb="1">
      <t>ジ</t>
    </rPh>
    <phoneticPr fontId="3"/>
  </si>
  <si>
    <t>分から</t>
    <rPh sb="0" eb="1">
      <t>フン</t>
    </rPh>
    <phoneticPr fontId="3"/>
  </si>
  <si>
    <t>分まで</t>
    <rPh sb="0" eb="1">
      <t>フン</t>
    </rPh>
    <phoneticPr fontId="3"/>
  </si>
  <si>
    <t>　　　勤務日数</t>
    <rPh sb="3" eb="5">
      <t>キンム</t>
    </rPh>
    <rPh sb="5" eb="7">
      <t>ニッスウ</t>
    </rPh>
    <phoneticPr fontId="3"/>
  </si>
  <si>
    <t>日</t>
    <rPh sb="0" eb="1">
      <t>ニチ</t>
    </rPh>
    <phoneticPr fontId="3"/>
  </si>
  <si>
    <t>１月当たり</t>
    <rPh sb="1" eb="2">
      <t>ツキ</t>
    </rPh>
    <rPh sb="2" eb="3">
      <t>ア</t>
    </rPh>
    <phoneticPr fontId="3"/>
  </si>
  <si>
    <t>３</t>
    <phoneticPr fontId="3"/>
  </si>
  <si>
    <t>対象看護師</t>
    <rPh sb="0" eb="2">
      <t>タイショウ</t>
    </rPh>
    <rPh sb="2" eb="5">
      <t>カンゴシ</t>
    </rPh>
    <phoneticPr fontId="3"/>
  </si>
  <si>
    <t>　　　施 設 の 受 け 入 れ 可 能 月 齢</t>
    <rPh sb="3" eb="4">
      <t>シ</t>
    </rPh>
    <rPh sb="5" eb="6">
      <t>セツ</t>
    </rPh>
    <rPh sb="9" eb="10">
      <t>ウ</t>
    </rPh>
    <rPh sb="13" eb="14">
      <t>イ</t>
    </rPh>
    <rPh sb="17" eb="18">
      <t>カ</t>
    </rPh>
    <rPh sb="19" eb="20">
      <t>ノウ</t>
    </rPh>
    <rPh sb="21" eb="22">
      <t>ガツ</t>
    </rPh>
    <rPh sb="23" eb="24">
      <t>レイ</t>
    </rPh>
    <phoneticPr fontId="3"/>
  </si>
  <si>
    <t>生後</t>
    <rPh sb="0" eb="2">
      <t>セイゴ</t>
    </rPh>
    <phoneticPr fontId="3"/>
  </si>
  <si>
    <t>から</t>
    <phoneticPr fontId="3"/>
  </si>
  <si>
    <t>対象者</t>
    <rPh sb="0" eb="2">
      <t>タイショウ</t>
    </rPh>
    <rPh sb="2" eb="3">
      <t>シャ</t>
    </rPh>
    <phoneticPr fontId="3"/>
  </si>
  <si>
    <t>（</t>
    <phoneticPr fontId="3"/>
  </si>
  <si>
    <t>）</t>
    <phoneticPr fontId="3"/>
  </si>
  <si>
    <t>４</t>
    <phoneticPr fontId="3"/>
  </si>
  <si>
    <t>５</t>
    <phoneticPr fontId="3"/>
  </si>
  <si>
    <t>６</t>
    <phoneticPr fontId="3"/>
  </si>
  <si>
    <t>法人名または氏名　</t>
    <rPh sb="0" eb="2">
      <t>ホウジン</t>
    </rPh>
    <rPh sb="2" eb="3">
      <t>メイ</t>
    </rPh>
    <rPh sb="6" eb="8">
      <t>シメイ</t>
    </rPh>
    <phoneticPr fontId="4"/>
  </si>
  <si>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4"/>
  </si>
  <si>
    <t>２か月</t>
  </si>
  <si>
    <t>私立保育所</t>
    <phoneticPr fontId="3"/>
  </si>
  <si>
    <t>栄養士</t>
  </si>
  <si>
    <t>常勤</t>
  </si>
  <si>
    <t>献立作成、栄養計算、栄養・食育指導、調理業務、衛生管理、給食だよりの作成</t>
    <phoneticPr fontId="3"/>
  </si>
  <si>
    <t>午前</t>
  </si>
  <si>
    <t>午後</t>
  </si>
  <si>
    <t>看護師</t>
  </si>
  <si>
    <t>非常勤</t>
  </si>
  <si>
    <t>園児の健康管理、薬品管理、けが・病児の対応、保健指導、フッ素管理</t>
    <phoneticPr fontId="3"/>
  </si>
  <si>
    <t>印</t>
    <phoneticPr fontId="3"/>
  </si>
  <si>
    <t>最初に，</t>
    <rPh sb="0" eb="2">
      <t>サイショ</t>
    </rPh>
    <phoneticPr fontId="4"/>
  </si>
  <si>
    <t>青葉区</t>
    <rPh sb="0" eb="3">
      <t>アオバク</t>
    </rPh>
    <phoneticPr fontId="7"/>
  </si>
  <si>
    <t>太白区</t>
    <rPh sb="0" eb="3">
      <t>タイハクク</t>
    </rPh>
    <phoneticPr fontId="7"/>
  </si>
  <si>
    <t>04133</t>
  </si>
  <si>
    <t>泉区</t>
    <rPh sb="0" eb="2">
      <t>イズミク</t>
    </rPh>
    <phoneticPr fontId="7"/>
  </si>
  <si>
    <t>コスモス大手町保育園</t>
    <rPh sb="4" eb="7">
      <t>オオテマチ</t>
    </rPh>
    <rPh sb="9" eb="10">
      <t>エン</t>
    </rPh>
    <phoneticPr fontId="2"/>
  </si>
  <si>
    <t>メリーポピンズエスパル仙台ルーム</t>
    <rPh sb="11" eb="13">
      <t>センダイ</t>
    </rPh>
    <phoneticPr fontId="2"/>
  </si>
  <si>
    <t>パリス錦町保育園</t>
    <rPh sb="3" eb="5">
      <t>ニシキチョウ</t>
    </rPh>
    <rPh sb="5" eb="8">
      <t>ホイクエン</t>
    </rPh>
    <phoneticPr fontId="2"/>
  </si>
  <si>
    <t>若林区</t>
    <rPh sb="0" eb="2">
      <t>ワカバヤシ</t>
    </rPh>
    <rPh sb="2" eb="3">
      <t>ク</t>
    </rPh>
    <phoneticPr fontId="7"/>
  </si>
  <si>
    <t>ファニーハート保育園</t>
    <rPh sb="7" eb="10">
      <t>ホイクエン</t>
    </rPh>
    <phoneticPr fontId="2"/>
  </si>
  <si>
    <t>コスモス将監保育園</t>
    <rPh sb="4" eb="6">
      <t>ショウゲン</t>
    </rPh>
    <rPh sb="6" eb="9">
      <t>ホイクエン</t>
    </rPh>
    <phoneticPr fontId="2"/>
  </si>
  <si>
    <t>宮城総合支所</t>
    <rPh sb="0" eb="2">
      <t>ミヤギ</t>
    </rPh>
    <rPh sb="2" eb="4">
      <t>ソウゴウ</t>
    </rPh>
    <rPh sb="4" eb="6">
      <t>シショ</t>
    </rPh>
    <phoneticPr fontId="7"/>
  </si>
  <si>
    <t>宮城野区</t>
    <rPh sb="0" eb="4">
      <t>ミヤギノク</t>
    </rPh>
    <phoneticPr fontId="7"/>
  </si>
  <si>
    <t>令和</t>
    <rPh sb="0" eb="2">
      <t>レイワ</t>
    </rPh>
    <phoneticPr fontId="3"/>
  </si>
  <si>
    <t>ビックママランド卸町園</t>
  </si>
  <si>
    <t>施設コード一覧</t>
    <rPh sb="0" eb="2">
      <t>シセツ</t>
    </rPh>
    <rPh sb="5" eb="7">
      <t>イチラン</t>
    </rPh>
    <phoneticPr fontId="3"/>
  </si>
  <si>
    <t>私立保育所</t>
    <rPh sb="0" eb="2">
      <t>シリツ</t>
    </rPh>
    <rPh sb="2" eb="4">
      <t>ホイク</t>
    </rPh>
    <rPh sb="4" eb="5">
      <t>ジョ</t>
    </rPh>
    <phoneticPr fontId="3"/>
  </si>
  <si>
    <t>仙台市青葉区中山２－１７－１　</t>
  </si>
  <si>
    <t>埼玉県飯能市永田５２７－２</t>
  </si>
  <si>
    <t>宮城県石巻市大街道西２－７－４７</t>
  </si>
  <si>
    <t>１</t>
    <phoneticPr fontId="3"/>
  </si>
  <si>
    <t>【栄養士・看護師雇用助成】申請書作成の手引き</t>
    <rPh sb="1" eb="4">
      <t>エイヨウシ</t>
    </rPh>
    <rPh sb="5" eb="8">
      <t>カンゴシ</t>
    </rPh>
    <rPh sb="8" eb="10">
      <t>コヨウ</t>
    </rPh>
    <rPh sb="10" eb="12">
      <t>ジョセイ</t>
    </rPh>
    <rPh sb="13" eb="15">
      <t>シンセイ</t>
    </rPh>
    <rPh sb="15" eb="16">
      <t>ショ</t>
    </rPh>
    <rPh sb="16" eb="18">
      <t>サクセイ</t>
    </rPh>
    <rPh sb="19" eb="21">
      <t>テビ</t>
    </rPh>
    <phoneticPr fontId="4"/>
  </si>
  <si>
    <t>申請年度を入力してください。</t>
    <rPh sb="2" eb="4">
      <t>ネンド</t>
    </rPh>
    <rPh sb="5" eb="7">
      <t>ニュウリョク</t>
    </rPh>
    <phoneticPr fontId="4"/>
  </si>
  <si>
    <t>これによって，自動的に施設名や年度が申請書に入力されます。様式第２号に自動入力されている法人情報等が正しいかどうかを確認してください。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48" eb="49">
      <t>トウ</t>
    </rPh>
    <rPh sb="68" eb="70">
      <t>ニュウリョク</t>
    </rPh>
    <rPh sb="73" eb="75">
      <t>ジョウホウ</t>
    </rPh>
    <rPh sb="76" eb="77">
      <t>コト</t>
    </rPh>
    <rPh sb="79" eb="81">
      <t>バアイ</t>
    </rPh>
    <rPh sb="82" eb="84">
      <t>チョクセツ</t>
    </rPh>
    <rPh sb="84" eb="86">
      <t>ニュウリョク</t>
    </rPh>
    <phoneticPr fontId="4"/>
  </si>
  <si>
    <t>様式第２号</t>
    <phoneticPr fontId="4"/>
  </si>
  <si>
    <t>日</t>
    <phoneticPr fontId="3"/>
  </si>
  <si>
    <t>令和</t>
    <rPh sb="0" eb="2">
      <t>レイワ</t>
    </rPh>
    <phoneticPr fontId="3"/>
  </si>
  <si>
    <t>年</t>
    <rPh sb="0" eb="1">
      <t>ネン</t>
    </rPh>
    <phoneticPr fontId="3"/>
  </si>
  <si>
    <t>月</t>
    <rPh sb="0" eb="1">
      <t>ガツ</t>
    </rPh>
    <phoneticPr fontId="3"/>
  </si>
  <si>
    <t>年度　　栄養士・看護師雇用助成交付申請書</t>
    <rPh sb="15" eb="17">
      <t>コウフ</t>
    </rPh>
    <rPh sb="17" eb="19">
      <t>シンセイ</t>
    </rPh>
    <rPh sb="19" eb="20">
      <t>ショ</t>
    </rPh>
    <phoneticPr fontId="3"/>
  </si>
  <si>
    <t>助成金申請額</t>
    <rPh sb="0" eb="3">
      <t>ジョセイキン</t>
    </rPh>
    <rPh sb="3" eb="5">
      <t>シンセイ</t>
    </rPh>
    <rPh sb="5" eb="6">
      <t>ガク</t>
    </rPh>
    <phoneticPr fontId="3"/>
  </si>
  <si>
    <t>　当施設における栄養士及び看護師は，下記のとおりですので，仙台市私立保育所等助成要綱第４条の規定</t>
    <rPh sb="1" eb="2">
      <t>トウ</t>
    </rPh>
    <rPh sb="2" eb="4">
      <t>シセツ</t>
    </rPh>
    <rPh sb="42" eb="43">
      <t>ダイ</t>
    </rPh>
    <rPh sb="44" eb="45">
      <t>ジョウ</t>
    </rPh>
    <rPh sb="46" eb="48">
      <t>キテイ</t>
    </rPh>
    <phoneticPr fontId="3"/>
  </si>
  <si>
    <t>に基づき，助成金の交付を申請します。</t>
    <rPh sb="1" eb="2">
      <t>モト</t>
    </rPh>
    <rPh sb="5" eb="8">
      <t>ジョセイキン</t>
    </rPh>
    <rPh sb="9" eb="11">
      <t>コウフ</t>
    </rPh>
    <rPh sb="12" eb="14">
      <t>シンセイ</t>
    </rPh>
    <phoneticPr fontId="3"/>
  </si>
  <si>
    <t>注　年度途中で対象者が変更になる予定の場合は，４以降の欄を使用してください。</t>
    <rPh sb="16" eb="18">
      <t>ヨテイ</t>
    </rPh>
    <phoneticPr fontId="3"/>
  </si>
  <si>
    <t>03142</t>
  </si>
  <si>
    <t>06112</t>
  </si>
  <si>
    <t>05131</t>
  </si>
  <si>
    <t>05132</t>
  </si>
  <si>
    <t>02143</t>
  </si>
  <si>
    <t>マザーズ・サンピア保育園</t>
  </si>
  <si>
    <t>アスクやまとまち保育園</t>
  </si>
  <si>
    <t>東京都中央区日本橋浜町２－４４－４</t>
  </si>
  <si>
    <t>宮城県名取市愛の杜１－２－１０</t>
  </si>
  <si>
    <t>株式会社タスク・フォースミテラ</t>
  </si>
  <si>
    <t>株式会社たけやま</t>
  </si>
  <si>
    <t>社会福祉法人やまとみらい福祉会</t>
  </si>
  <si>
    <t>株式会社いちにいさん</t>
  </si>
  <si>
    <t>（１日あたり　 時間　  分）</t>
  </si>
  <si>
    <t>　　年　　　月　　　日　　　から　　　　年　　　月　　　日　　　まで</t>
    <phoneticPr fontId="3"/>
  </si>
  <si>
    <t>（１日あたり　 時間　  分）</t>
    <phoneticPr fontId="3"/>
  </si>
  <si>
    <t>様式第２号の塗りつぶされたセルに必要事項を記載してください。</t>
    <rPh sb="6" eb="7">
      <t>ヌ</t>
    </rPh>
    <rPh sb="16" eb="18">
      <t>ヒツヨウ</t>
    </rPh>
    <rPh sb="18" eb="20">
      <t>ジコウ</t>
    </rPh>
    <rPh sb="21" eb="23">
      <t>キサイ</t>
    </rPh>
    <phoneticPr fontId="4"/>
  </si>
  <si>
    <t>最後に，様式第２号申請書の申請日，年度，法人名等に間違いがないことを確認してを印刷し，押印の上（捨印もお願いします）ご提出ください。</t>
    <rPh sb="0" eb="2">
      <t>サイゴ</t>
    </rPh>
    <rPh sb="9" eb="12">
      <t>シンセイショ</t>
    </rPh>
    <rPh sb="15" eb="16">
      <t>ビ</t>
    </rPh>
    <rPh sb="17" eb="19">
      <t>ネンド</t>
    </rPh>
    <rPh sb="20" eb="22">
      <t>ホウジン</t>
    </rPh>
    <rPh sb="22" eb="23">
      <t>メイ</t>
    </rPh>
    <rPh sb="23" eb="24">
      <t>トウ</t>
    </rPh>
    <rPh sb="25" eb="27">
      <t>マチガ</t>
    </rPh>
    <rPh sb="34" eb="36">
      <t>カクニン</t>
    </rPh>
    <rPh sb="39" eb="41">
      <t>インサツ</t>
    </rPh>
    <rPh sb="43" eb="45">
      <t>オウイン</t>
    </rPh>
    <rPh sb="46" eb="47">
      <t>ウエ</t>
    </rPh>
    <rPh sb="48" eb="50">
      <t>ステイン</t>
    </rPh>
    <rPh sb="52" eb="53">
      <t>ネガ</t>
    </rPh>
    <rPh sb="59" eb="61">
      <t>テイシュツ</t>
    </rPh>
    <phoneticPr fontId="4"/>
  </si>
  <si>
    <t>（施 設 名：</t>
    <rPh sb="1" eb="2">
      <t>シ</t>
    </rPh>
    <rPh sb="3" eb="4">
      <t>セツ</t>
    </rPh>
    <rPh sb="5" eb="6">
      <t>メイ</t>
    </rPh>
    <phoneticPr fontId="4"/>
  </si>
  <si>
    <t>添付書類　栄養士・看護師の免許証の写し，雇用契約書等（雇用形態，雇用期間，職務内容及び勤務時間の分かるもの）の写し</t>
    <rPh sb="17" eb="18">
      <t>ウツ</t>
    </rPh>
    <rPh sb="20" eb="25">
      <t>コヨウケイヤクショ</t>
    </rPh>
    <rPh sb="25" eb="26">
      <t>トウ</t>
    </rPh>
    <rPh sb="55" eb="56">
      <t>ウツ</t>
    </rPh>
    <phoneticPr fontId="3"/>
  </si>
  <si>
    <t>担　当　者</t>
    <rPh sb="0" eb="1">
      <t>タン</t>
    </rPh>
    <rPh sb="2" eb="3">
      <t>トウ</t>
    </rPh>
    <rPh sb="4" eb="5">
      <t>シャ</t>
    </rPh>
    <phoneticPr fontId="3"/>
  </si>
  <si>
    <t>電話番号</t>
    <rPh sb="0" eb="2">
      <t>デンワ</t>
    </rPh>
    <rPh sb="2" eb="4">
      <t>バンゴウ</t>
    </rPh>
    <phoneticPr fontId="3"/>
  </si>
  <si>
    <t>022-214-XXXX</t>
    <phoneticPr fontId="3"/>
  </si>
  <si>
    <t>06114</t>
    <phoneticPr fontId="4"/>
  </si>
  <si>
    <t>南吉成すぎのこ保育園</t>
    <rPh sb="0" eb="1">
      <t>ミナミ</t>
    </rPh>
    <rPh sb="1" eb="3">
      <t>ヨシナリ</t>
    </rPh>
    <phoneticPr fontId="2"/>
  </si>
  <si>
    <t>備考</t>
    <rPh sb="0" eb="2">
      <t>ビコウ</t>
    </rPh>
    <phoneticPr fontId="2"/>
  </si>
  <si>
    <t>仙台市青葉区通町一丁目４－１</t>
  </si>
  <si>
    <t>株式会社マザーズえりあサービス　マザーズ・エスパル保育園</t>
  </si>
  <si>
    <t>綾君株式会社</t>
  </si>
  <si>
    <t>愛知県名古屋市東区葵３－１５－３１</t>
  </si>
  <si>
    <t>大阪市北区堂島１－５－３０　堂島プラザビル９Ｆ</t>
  </si>
  <si>
    <t>仙台市太白区茂庭台２－１５－２５</t>
  </si>
  <si>
    <t>社会福祉法人あおば厚生福祉会</t>
  </si>
  <si>
    <t>社会福祉法人埼玉現成会</t>
  </si>
  <si>
    <t>社会福祉法人仙台YMCA福祉会</t>
  </si>
  <si>
    <t>03145</t>
  </si>
  <si>
    <t>仙台市若林区伊在３－９－４</t>
  </si>
  <si>
    <t>仙台市若林区東八番丁１８３</t>
  </si>
  <si>
    <t>株式会社ビック・ママ</t>
  </si>
  <si>
    <t>仙台市泉区上谷刈字向原３－３０</t>
  </si>
  <si>
    <t>06114</t>
  </si>
  <si>
    <t>ふれあい保育園</t>
    <rPh sb="4" eb="7">
      <t>ホイクエン</t>
    </rPh>
    <phoneticPr fontId="4"/>
  </si>
  <si>
    <t>認定こども園</t>
    <rPh sb="0" eb="2">
      <t>ニンテイ</t>
    </rPh>
    <rPh sb="5" eb="6">
      <t>エン</t>
    </rPh>
    <phoneticPr fontId="3"/>
  </si>
  <si>
    <t>認定こども園ナザレト愛児園</t>
    <rPh sb="0" eb="2">
      <t>ニンテイ</t>
    </rPh>
    <rPh sb="5" eb="6">
      <t>エン</t>
    </rPh>
    <rPh sb="10" eb="11">
      <t>アイ</t>
    </rPh>
    <rPh sb="11" eb="12">
      <t>ジ</t>
    </rPh>
    <rPh sb="12" eb="13">
      <t>エン</t>
    </rPh>
    <phoneticPr fontId="2"/>
  </si>
  <si>
    <t>さゆりこども園　</t>
    <rPh sb="6" eb="7">
      <t>エン</t>
    </rPh>
    <phoneticPr fontId="2"/>
  </si>
  <si>
    <t>認定こども園　東盛マイトリー幼稚園</t>
    <rPh sb="0" eb="2">
      <t>ニンテイ</t>
    </rPh>
    <rPh sb="5" eb="6">
      <t>エン</t>
    </rPh>
    <rPh sb="7" eb="8">
      <t>ヒガシ</t>
    </rPh>
    <rPh sb="8" eb="9">
      <t>モリ</t>
    </rPh>
    <rPh sb="14" eb="17">
      <t>ヨウチエン</t>
    </rPh>
    <phoneticPr fontId="2"/>
  </si>
  <si>
    <t>幼保連携型認定こども園　荒井マーヤこども園</t>
    <rPh sb="0" eb="2">
      <t>ヨウホ</t>
    </rPh>
    <rPh sb="2" eb="7">
      <t>レンケイガタニンテイ</t>
    </rPh>
    <rPh sb="10" eb="11">
      <t>エン</t>
    </rPh>
    <rPh sb="12" eb="14">
      <t>アライ</t>
    </rPh>
    <rPh sb="20" eb="21">
      <t>エン</t>
    </rPh>
    <phoneticPr fontId="2"/>
  </si>
  <si>
    <t>太白すぎのここども園　</t>
    <rPh sb="0" eb="2">
      <t>タイハク</t>
    </rPh>
    <rPh sb="9" eb="10">
      <t>エン</t>
    </rPh>
    <phoneticPr fontId="2"/>
  </si>
  <si>
    <t>バンビの森こども園　</t>
    <rPh sb="4" eb="5">
      <t>モリ</t>
    </rPh>
    <rPh sb="8" eb="9">
      <t>エン</t>
    </rPh>
    <phoneticPr fontId="2"/>
  </si>
  <si>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</si>
  <si>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　</t>
    <rPh sb="0" eb="2">
      <t>ヨウホ</t>
    </rPh>
    <rPh sb="2" eb="7">
      <t>レンケイガタニンテイ</t>
    </rPh>
    <rPh sb="10" eb="11">
      <t>エン</t>
    </rPh>
    <rPh sb="12" eb="14">
      <t>タカモリ</t>
    </rPh>
    <rPh sb="20" eb="21">
      <t>エン</t>
    </rPh>
    <phoneticPr fontId="2"/>
  </si>
  <si>
    <t>ちゃいるどらんど岩切こども園</t>
    <rPh sb="8" eb="10">
      <t>イワキリ</t>
    </rPh>
    <rPh sb="13" eb="14">
      <t>エン</t>
    </rPh>
    <phoneticPr fontId="2"/>
  </si>
  <si>
    <t>ちゃいるどらんど荒井こども園</t>
    <rPh sb="8" eb="10">
      <t>アライ</t>
    </rPh>
    <rPh sb="13" eb="14">
      <t>エン</t>
    </rPh>
    <phoneticPr fontId="2"/>
  </si>
  <si>
    <t>73304</t>
  </si>
  <si>
    <t>73305</t>
  </si>
  <si>
    <t>73306</t>
  </si>
  <si>
    <t>73307</t>
  </si>
  <si>
    <t>73403</t>
  </si>
  <si>
    <t>73404</t>
  </si>
  <si>
    <t>株式会社マザーズえりあサービス　マザーズ・ばんすい保育園</t>
  </si>
  <si>
    <t>コスモス大手町保育園</t>
  </si>
  <si>
    <t>メリーポピンズエスパル仙台ルーム</t>
  </si>
  <si>
    <t>パリス錦町保育園</t>
  </si>
  <si>
    <t>ファニーハート保育園</t>
  </si>
  <si>
    <t>01146</t>
  </si>
  <si>
    <t>ふれあい保育園</t>
  </si>
  <si>
    <t>一般社団法人ふれあいファミリーパートナー</t>
  </si>
  <si>
    <t>東京都文京区小石川１－１－１　</t>
  </si>
  <si>
    <t>クリムスポーツ保育園</t>
  </si>
  <si>
    <t>アスク山田かぎとり保育園</t>
  </si>
  <si>
    <t>アイグラン保育園長町南</t>
  </si>
  <si>
    <t>広島市西区庚午中１－７－２４　</t>
  </si>
  <si>
    <t>02132</t>
  </si>
  <si>
    <t>富沢アリス保育園</t>
  </si>
  <si>
    <t>株式会社アリスカンパニー</t>
  </si>
  <si>
    <t>あすと長町めぐみ保育園</t>
  </si>
  <si>
    <t>諏訪ぱれっと保育園</t>
  </si>
  <si>
    <t>YMCA長町保育園</t>
  </si>
  <si>
    <t>仙台市若林区土樋１０４</t>
  </si>
  <si>
    <t>02155</t>
  </si>
  <si>
    <t>NOVAインターナショナルスクール仙台八木山校</t>
  </si>
  <si>
    <t>株式会社NOVA</t>
  </si>
  <si>
    <t>02156</t>
  </si>
  <si>
    <t>アスイク保育園中田町</t>
  </si>
  <si>
    <t>仙台市宮城野区鉄砲町中３－１４　テラス仙台駅東口２階</t>
  </si>
  <si>
    <t>社会福祉法人明日育福祉会</t>
  </si>
  <si>
    <t>02157</t>
  </si>
  <si>
    <t>NOVAバイリンガル仙台富沢保育園</t>
  </si>
  <si>
    <t>02158</t>
  </si>
  <si>
    <t>もりのなかま保育園四郎丸園もぐもぐ＋</t>
  </si>
  <si>
    <t>株式会社Lateral Kids</t>
  </si>
  <si>
    <t>岩切どろんこ保育園</t>
  </si>
  <si>
    <t>榴岡はるかぜ保育園</t>
  </si>
  <si>
    <t>岩切たんぽぽ保育園</t>
  </si>
  <si>
    <t>榴岡なないろ保育園</t>
  </si>
  <si>
    <t>鶴ケ谷はぐくみ保育園</t>
  </si>
  <si>
    <t>株式会社NOZOMI</t>
  </si>
  <si>
    <t>仙台こども保育園</t>
  </si>
  <si>
    <t>04135</t>
  </si>
  <si>
    <t>六郷ぱれっと保育園</t>
  </si>
  <si>
    <t>社会福祉法人仙台ぱれっと福祉会</t>
  </si>
  <si>
    <t>コスモス将監保育園</t>
  </si>
  <si>
    <t>やまとみらい南光台東保育園</t>
  </si>
  <si>
    <t>向陽台はるかぜ保育園</t>
  </si>
  <si>
    <t>05134</t>
  </si>
  <si>
    <t>いずみ保育園</t>
  </si>
  <si>
    <t>仙台市泉区泉中央３－２８－１１　</t>
  </si>
  <si>
    <t>株式会社いずみ保育園</t>
  </si>
  <si>
    <t>川前ぱれっと保育園</t>
  </si>
  <si>
    <t>南吉成すぎのこ保育園</t>
  </si>
  <si>
    <t>幼保連携型認定こども園</t>
  </si>
  <si>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</si>
  <si>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</si>
  <si>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</si>
  <si>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</si>
  <si>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仙台市青葉区支倉町2-55</t>
    <rPh sb="6" eb="8">
      <t>ハセクラ</t>
    </rPh>
    <rPh sb="8" eb="9">
      <t>マチ</t>
    </rPh>
    <phoneticPr fontId="1"/>
  </si>
  <si>
    <t>仙台市青葉区宮町一丁目4-47</t>
    <rPh sb="0" eb="3">
      <t>センダイシ</t>
    </rPh>
    <rPh sb="3" eb="6">
      <t>アオバク</t>
    </rPh>
    <rPh sb="6" eb="8">
      <t>ミヤマチ</t>
    </rPh>
    <rPh sb="8" eb="9">
      <t>イチ</t>
    </rPh>
    <rPh sb="9" eb="11">
      <t>チョウメ</t>
    </rPh>
    <phoneticPr fontId="2"/>
  </si>
  <si>
    <t>仙台市青葉区芋沢字平36-2</t>
    <rPh sb="0" eb="3">
      <t>センダイシ</t>
    </rPh>
    <phoneticPr fontId="2"/>
  </si>
  <si>
    <t>71109</t>
  </si>
  <si>
    <t>食と森のこども園小松島</t>
  </si>
  <si>
    <t>ミッキー北仙台こども園</t>
  </si>
  <si>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</si>
  <si>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</si>
  <si>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仙台市宮城野区東仙台６－８－２０　</t>
  </si>
  <si>
    <t>仙台市宮城野区枡江１－２　</t>
  </si>
  <si>
    <t>仙台市宮城野区岩切字高江45</t>
  </si>
  <si>
    <t>仙台市宮城野区燕沢1丁目15-25</t>
  </si>
  <si>
    <t>宮城県石巻市大街道西二丁目7-47</t>
  </si>
  <si>
    <t>71210</t>
  </si>
  <si>
    <t>幼保連携型認定こども園　中野栄あしぐろこども園</t>
  </si>
  <si>
    <t>仙台市宮城野区出花1－279　</t>
  </si>
  <si>
    <t>71211</t>
  </si>
  <si>
    <t>仙台市若林区沖野字高野南１９７－１　</t>
    <rPh sb="3" eb="6">
      <t>ワカバヤシク</t>
    </rPh>
    <rPh sb="6" eb="7">
      <t>オキ</t>
    </rPh>
    <rPh sb="7" eb="8">
      <t>ノ</t>
    </rPh>
    <rPh sb="8" eb="9">
      <t>アザ</t>
    </rPh>
    <phoneticPr fontId="6"/>
  </si>
  <si>
    <t>仙台市若林区荒井3-15-9</t>
    <rPh sb="6" eb="8">
      <t>アライ</t>
    </rPh>
    <phoneticPr fontId="1"/>
  </si>
  <si>
    <t>仙台市青葉区葉山町8-1</t>
    <rPh sb="0" eb="3">
      <t>センダイシ</t>
    </rPh>
    <phoneticPr fontId="1"/>
  </si>
  <si>
    <t>仙台市若林区沖野字高野南197-1</t>
    <rPh sb="0" eb="3">
      <t>センダイシ</t>
    </rPh>
    <rPh sb="3" eb="6">
      <t>ワカバヤシク</t>
    </rPh>
    <rPh sb="6" eb="8">
      <t>オキノ</t>
    </rPh>
    <rPh sb="8" eb="9">
      <t>アザ</t>
    </rPh>
    <rPh sb="9" eb="12">
      <t>コウヤミナミ</t>
    </rPh>
    <phoneticPr fontId="2"/>
  </si>
  <si>
    <t>71306</t>
  </si>
  <si>
    <t>仙台市太白区西中田6－8－20</t>
  </si>
  <si>
    <t>仙台市太白区八木山緑町21－10</t>
    <rPh sb="6" eb="8">
      <t>ヤギ</t>
    </rPh>
    <rPh sb="8" eb="9">
      <t>ヤマ</t>
    </rPh>
    <rPh sb="9" eb="11">
      <t>ミドリマチ</t>
    </rPh>
    <phoneticPr fontId="1"/>
  </si>
  <si>
    <t>仙台市太白区袋原6-6-10</t>
    <rPh sb="6" eb="7">
      <t>フクロ</t>
    </rPh>
    <rPh sb="7" eb="8">
      <t>ハラ</t>
    </rPh>
    <phoneticPr fontId="1"/>
  </si>
  <si>
    <t>仙台市太白区西多賀三丁目1-20</t>
  </si>
  <si>
    <t>柴田郡村田町大字足立字上ヶ戸１７－５　</t>
    <rPh sb="6" eb="8">
      <t>オオアザ</t>
    </rPh>
    <phoneticPr fontId="1"/>
  </si>
  <si>
    <t>仙台市太白区中田４－１－３－１　</t>
  </si>
  <si>
    <t>仙台市泉区小角字大満寺22-4</t>
  </si>
  <si>
    <t>仙台市若林区新寺3-8-5　</t>
  </si>
  <si>
    <t>仙台市泉区住吉台西二丁目7-6</t>
    <rPh sb="0" eb="3">
      <t>センダイシ</t>
    </rPh>
    <rPh sb="3" eb="5">
      <t>イズミク</t>
    </rPh>
    <rPh sb="5" eb="7">
      <t>スミヨシ</t>
    </rPh>
    <rPh sb="7" eb="8">
      <t>ダイ</t>
    </rPh>
    <rPh sb="8" eb="9">
      <t>ニシ</t>
    </rPh>
    <rPh sb="9" eb="12">
      <t>ニチョウメ</t>
    </rPh>
    <phoneticPr fontId="2"/>
  </si>
  <si>
    <t>71509</t>
  </si>
  <si>
    <t>幼保連携型認定こども園　明石南こどもの城</t>
  </si>
  <si>
    <t>仙台市泉区桂3－19－6　</t>
  </si>
  <si>
    <t>71510</t>
  </si>
  <si>
    <t>幼保連携型認定こども園　桂こどもの城</t>
  </si>
  <si>
    <t>ミッキー八乙女こども園</t>
  </si>
  <si>
    <t>仙台市青葉区昭和町3－15　</t>
  </si>
  <si>
    <t>71512</t>
  </si>
  <si>
    <t>71513</t>
  </si>
  <si>
    <t>71615</t>
  </si>
  <si>
    <t>落合はぐくみこども園</t>
  </si>
  <si>
    <t>角田市島田字御蔵林59　</t>
  </si>
  <si>
    <t>71616</t>
  </si>
  <si>
    <t>愛子すぎのここども園</t>
  </si>
  <si>
    <t>73101</t>
  </si>
  <si>
    <t>保育所型認定こども園</t>
  </si>
  <si>
    <t>仙台市若林区卸町3－1－4　</t>
    <rPh sb="6" eb="7">
      <t>オロシ</t>
    </rPh>
    <phoneticPr fontId="6"/>
  </si>
  <si>
    <t>仙台市宮城野区枡江8-10</t>
    <rPh sb="7" eb="9">
      <t>マスエ</t>
    </rPh>
    <phoneticPr fontId="1"/>
  </si>
  <si>
    <t>仙台市若林区六丁の目西町３－４１　</t>
  </si>
  <si>
    <t>73203</t>
  </si>
  <si>
    <t>ニューフィールド保育園</t>
  </si>
  <si>
    <t>73204</t>
  </si>
  <si>
    <t>73205</t>
  </si>
  <si>
    <t>仙台市若林区六丁の目中町1-38</t>
    <rPh sb="0" eb="3">
      <t>センダイシ</t>
    </rPh>
    <rPh sb="3" eb="6">
      <t>ワカバヤシク</t>
    </rPh>
    <rPh sb="6" eb="8">
      <t>ロクチョウ</t>
    </rPh>
    <rPh sb="9" eb="10">
      <t>メ</t>
    </rPh>
    <rPh sb="10" eb="12">
      <t>ナカマチ</t>
    </rPh>
    <phoneticPr fontId="2"/>
  </si>
  <si>
    <t>73303</t>
  </si>
  <si>
    <t>蒲町おもちゃばここども園</t>
  </si>
  <si>
    <t>仙台市若林区蒲町7－8　</t>
  </si>
  <si>
    <t>六丁の目こども園</t>
  </si>
  <si>
    <t>仙台市若林区六丁の目東町3－17</t>
  </si>
  <si>
    <t>ちゃいるどらんどなないろの里こども園</t>
  </si>
  <si>
    <t>仙台市若林区六丁の目西町3－41</t>
  </si>
  <si>
    <t>73402</t>
  </si>
  <si>
    <t>ひまわりこども園</t>
  </si>
  <si>
    <t>仙台市太白区鹿野三丁目14－15</t>
  </si>
  <si>
    <t>あすと長町こぶたの城こども園</t>
  </si>
  <si>
    <t>仙台市太白区あすと長町3－2－23　</t>
  </si>
  <si>
    <t>仙台ちびっこひろばこども園</t>
  </si>
  <si>
    <t>仙台市若林区若林1丁目6-17</t>
    <rPh sb="0" eb="3">
      <t>センダイシ</t>
    </rPh>
    <rPh sb="3" eb="6">
      <t>ワカバヤシク</t>
    </rPh>
    <rPh sb="6" eb="8">
      <t>ワカバヤシ</t>
    </rPh>
    <rPh sb="9" eb="11">
      <t>チョウメ</t>
    </rPh>
    <phoneticPr fontId="1"/>
  </si>
  <si>
    <t>仙台市泉区鶴が丘三丁目24-7</t>
    <rPh sb="0" eb="3">
      <t>センダイシ</t>
    </rPh>
    <rPh sb="3" eb="5">
      <t>イズミク</t>
    </rPh>
    <rPh sb="5" eb="6">
      <t>ツル</t>
    </rPh>
    <rPh sb="7" eb="8">
      <t>オカ</t>
    </rPh>
    <rPh sb="8" eb="11">
      <t>サンチョウメ</t>
    </rPh>
    <phoneticPr fontId="2"/>
  </si>
  <si>
    <t>73502</t>
  </si>
  <si>
    <t>ミッキー泉中央こども園</t>
  </si>
  <si>
    <t>73503</t>
  </si>
  <si>
    <t>仙台市泉区南中山4－27－16</t>
  </si>
  <si>
    <t>73601</t>
  </si>
  <si>
    <t>カール英会話チルドレン</t>
  </si>
  <si>
    <t>仙台市若林区卸町3丁目1-4</t>
    <rPh sb="6" eb="8">
      <t>オロシマチ</t>
    </rPh>
    <rPh sb="9" eb="11">
      <t>チョウメ</t>
    </rPh>
    <phoneticPr fontId="5"/>
  </si>
  <si>
    <t>六郷ぱれっと保育園</t>
    <phoneticPr fontId="4"/>
  </si>
  <si>
    <t>いずみ保育園</t>
    <phoneticPr fontId="4"/>
  </si>
  <si>
    <t>仙台市青葉区花京院２－１－６５　花京院プラザ６階</t>
  </si>
  <si>
    <t>04136</t>
  </si>
  <si>
    <t>六郷保育園</t>
    <phoneticPr fontId="4"/>
  </si>
  <si>
    <t>幼保連携型認定こども園</t>
    <rPh sb="0" eb="2">
      <t>ヨウホ</t>
    </rPh>
    <rPh sb="2" eb="7">
      <t>レンケイガタニンテイ</t>
    </rPh>
    <rPh sb="10" eb="11">
      <t>エン</t>
    </rPh>
    <phoneticPr fontId="7"/>
  </si>
  <si>
    <t>保育所型認定こども園</t>
    <rPh sb="0" eb="2">
      <t>ホイク</t>
    </rPh>
    <rPh sb="2" eb="3">
      <t>ショ</t>
    </rPh>
    <rPh sb="3" eb="4">
      <t>ガタ</t>
    </rPh>
    <rPh sb="4" eb="6">
      <t>ニンテイ</t>
    </rPh>
    <rPh sb="9" eb="10">
      <t>エン</t>
    </rPh>
    <phoneticPr fontId="7"/>
  </si>
  <si>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</si>
  <si>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71409</t>
  </si>
  <si>
    <t>YMCA西中田こども園</t>
  </si>
  <si>
    <t>福聚幼稚園</t>
    <rPh sb="0" eb="2">
      <t>フクジュ</t>
    </rPh>
    <rPh sb="2" eb="5">
      <t>ヨウチエン</t>
    </rPh>
    <phoneticPr fontId="1"/>
  </si>
  <si>
    <t>71410</t>
  </si>
  <si>
    <t>YMCA南大野田こども園</t>
  </si>
  <si>
    <t>73102</t>
  </si>
  <si>
    <t>みのりこども園</t>
    <rPh sb="6" eb="7">
      <t>エン</t>
    </rPh>
    <phoneticPr fontId="1"/>
  </si>
  <si>
    <t>73103</t>
  </si>
  <si>
    <t>ますえの森どうわこども園　</t>
    <rPh sb="4" eb="5">
      <t>モリ</t>
    </rPh>
    <rPh sb="11" eb="12">
      <t>エン</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</si>
  <si>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</si>
  <si>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</si>
  <si>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</si>
  <si>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73206</t>
  </si>
  <si>
    <t>幼保連携型認定こども園　中山保育園</t>
  </si>
  <si>
    <t>73207</t>
  </si>
  <si>
    <t>つつじがおかもりのいえこども園</t>
  </si>
  <si>
    <t>立華認定こども園</t>
    <rPh sb="0" eb="2">
      <t>タチバナ</t>
    </rPh>
    <rPh sb="2" eb="4">
      <t>ニンテイ</t>
    </rPh>
    <rPh sb="7" eb="8">
      <t>エン</t>
    </rPh>
    <phoneticPr fontId="1"/>
  </si>
  <si>
    <t>73208</t>
  </si>
  <si>
    <t>幸町すいせんこども園</t>
  </si>
  <si>
    <t>新田すいせんこども園　</t>
    <rPh sb="0" eb="2">
      <t>シンデン</t>
    </rPh>
    <rPh sb="9" eb="10">
      <t>エン</t>
    </rPh>
    <phoneticPr fontId="1"/>
  </si>
  <si>
    <t>73209</t>
  </si>
  <si>
    <t>ちいさなこどもえん</t>
  </si>
  <si>
    <t>原町すいせんこども園　</t>
    <rPh sb="0" eb="2">
      <t>ハラマチ</t>
    </rPh>
    <rPh sb="9" eb="10">
      <t>エン</t>
    </rPh>
    <phoneticPr fontId="1"/>
  </si>
  <si>
    <t>73210</t>
  </si>
  <si>
    <t>新田東すいせんこども園</t>
    <rPh sb="0" eb="2">
      <t>シンデン</t>
    </rPh>
    <rPh sb="2" eb="3">
      <t>ヒガシ</t>
    </rPh>
    <rPh sb="10" eb="11">
      <t>エン</t>
    </rPh>
    <phoneticPr fontId="1"/>
  </si>
  <si>
    <t>73211</t>
  </si>
  <si>
    <t>71514</t>
  </si>
  <si>
    <t>YMCA加茂こども園</t>
  </si>
  <si>
    <t>六丁の目マザーグースこども園</t>
    <rPh sb="0" eb="2">
      <t>ロクチョウ</t>
    </rPh>
    <rPh sb="3" eb="4">
      <t>メ</t>
    </rPh>
    <rPh sb="13" eb="14">
      <t>エン</t>
    </rPh>
    <phoneticPr fontId="1"/>
  </si>
  <si>
    <t>71515</t>
  </si>
  <si>
    <t>南光台すいせんこども園</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</si>
  <si>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</si>
  <si>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ありすの国こども園</t>
    <rPh sb="4" eb="5">
      <t>クニ</t>
    </rPh>
    <rPh sb="8" eb="9">
      <t>エン</t>
    </rPh>
    <phoneticPr fontId="1"/>
  </si>
  <si>
    <t>73309</t>
  </si>
  <si>
    <t>あそびまショーこども園</t>
  </si>
  <si>
    <t>河原町すいせんこども園　</t>
    <rPh sb="0" eb="3">
      <t>カワラマチ</t>
    </rPh>
    <rPh sb="10" eb="11">
      <t>エン</t>
    </rPh>
    <phoneticPr fontId="1"/>
  </si>
  <si>
    <t>幼保連携型認定こども園　仙台保育園</t>
    <rPh sb="0" eb="7">
      <t>ヨウホレンケイガタニンテイ</t>
    </rPh>
    <rPh sb="10" eb="11">
      <t>エン</t>
    </rPh>
    <rPh sb="12" eb="14">
      <t>センダイ</t>
    </rPh>
    <rPh sb="14" eb="17">
      <t>ホイクエン</t>
    </rPh>
    <phoneticPr fontId="1"/>
  </si>
  <si>
    <t>73405</t>
  </si>
  <si>
    <t>ぷらざこども園長町</t>
  </si>
  <si>
    <t>鶴が丘マミーこども園</t>
    <rPh sb="0" eb="1">
      <t>ツル</t>
    </rPh>
    <rPh sb="2" eb="3">
      <t>オカ</t>
    </rPh>
    <rPh sb="9" eb="10">
      <t>エン</t>
    </rPh>
    <phoneticPr fontId="1"/>
  </si>
  <si>
    <t>71307</t>
  </si>
  <si>
    <t>71308</t>
  </si>
  <si>
    <t>幼保連携型認定こども園　光の子</t>
  </si>
  <si>
    <t>73506</t>
  </si>
  <si>
    <t>泉すぎのここども園</t>
  </si>
  <si>
    <t>認定向山こども園</t>
    <rPh sb="0" eb="2">
      <t>ニンテイ</t>
    </rPh>
    <rPh sb="2" eb="4">
      <t>ムカイヤマ</t>
    </rPh>
    <rPh sb="7" eb="8">
      <t>エン</t>
    </rPh>
    <phoneticPr fontId="1"/>
  </si>
  <si>
    <t>73507</t>
  </si>
  <si>
    <t>そらのここども園</t>
  </si>
  <si>
    <t>ゆりかご認定こども園</t>
    <rPh sb="4" eb="6">
      <t>ニンテイ</t>
    </rPh>
    <rPh sb="9" eb="10">
      <t>エン</t>
    </rPh>
    <phoneticPr fontId="1"/>
  </si>
  <si>
    <t>73508</t>
  </si>
  <si>
    <t>ミッキー八乙女中央こども園</t>
  </si>
  <si>
    <t>西多賀チェリーこども園　</t>
    <rPh sb="0" eb="3">
      <t>ニシタガ</t>
    </rPh>
    <rPh sb="10" eb="11">
      <t>エン</t>
    </rPh>
    <phoneticPr fontId="1"/>
  </si>
  <si>
    <t>73509</t>
  </si>
  <si>
    <t>まつもりこども園</t>
  </si>
  <si>
    <t>71111</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</si>
  <si>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</si>
  <si>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</si>
  <si>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認定こども園　ろりぽっぷ出花園</t>
  </si>
  <si>
    <t>認定こども園　ろりぽっぷ保育園</t>
  </si>
  <si>
    <t>荒井あおばこども園</t>
  </si>
  <si>
    <t>太子堂すいせんこども園　</t>
    <rPh sb="0" eb="3">
      <t>タイシドウ</t>
    </rPh>
    <rPh sb="10" eb="11">
      <t>エン</t>
    </rPh>
    <phoneticPr fontId="1"/>
  </si>
  <si>
    <t>大野田すぎのここども園</t>
    <rPh sb="0" eb="3">
      <t>オオノダ</t>
    </rPh>
    <rPh sb="10" eb="11">
      <t>エン</t>
    </rPh>
    <phoneticPr fontId="1"/>
  </si>
  <si>
    <t>泉第2チェリーこども園</t>
    <rPh sb="0" eb="1">
      <t>イズミ</t>
    </rPh>
    <rPh sb="1" eb="2">
      <t>ダイ</t>
    </rPh>
    <rPh sb="10" eb="11">
      <t>エン</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</si>
  <si>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</si>
  <si>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</si>
  <si>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</si>
  <si>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認定こども園　ろりぽっぷ泉中央南園</t>
  </si>
  <si>
    <t>認定こども園　ろりぽっぷ赤い屋根の保育園</t>
  </si>
  <si>
    <t>栗生あおばこども園</t>
    <rPh sb="0" eb="2">
      <t>クリュウ</t>
    </rPh>
    <rPh sb="8" eb="9">
      <t>エン</t>
    </rPh>
    <phoneticPr fontId="1"/>
  </si>
  <si>
    <t>73214</t>
  </si>
  <si>
    <t>認定こども園　TOBINOKO</t>
    <rPh sb="0" eb="2">
      <t>ニンテイ</t>
    </rPh>
    <rPh sb="5" eb="6">
      <t>エン</t>
    </rPh>
    <phoneticPr fontId="1"/>
  </si>
  <si>
    <t>ぷりえ～る南中山認定こども園</t>
    <rPh sb="8" eb="10">
      <t>ニンテイ</t>
    </rPh>
    <phoneticPr fontId="1"/>
  </si>
  <si>
    <t>施設CD</t>
    <rPh sb="0" eb="2">
      <t>シセツ</t>
    </rPh>
    <phoneticPr fontId="4"/>
  </si>
  <si>
    <t>施設類型</t>
    <rPh sb="0" eb="2">
      <t>シセツ</t>
    </rPh>
    <rPh sb="2" eb="4">
      <t>ルイケイ</t>
    </rPh>
    <phoneticPr fontId="3"/>
  </si>
  <si>
    <t>施設名</t>
    <rPh sb="0" eb="2">
      <t>シセツ</t>
    </rPh>
    <rPh sb="2" eb="3">
      <t>メイ</t>
    </rPh>
    <phoneticPr fontId="4"/>
  </si>
  <si>
    <t>設置者住所</t>
    <rPh sb="0" eb="3">
      <t>セッチシャ</t>
    </rPh>
    <rPh sb="3" eb="5">
      <t>ジュウショ</t>
    </rPh>
    <phoneticPr fontId="2"/>
  </si>
  <si>
    <t>設置者</t>
    <rPh sb="0" eb="3">
      <t>セッチシャ</t>
    </rPh>
    <phoneticPr fontId="2"/>
  </si>
  <si>
    <t>２・３号定員</t>
    <rPh sb="3" eb="4">
      <t>ゴウ</t>
    </rPh>
    <rPh sb="4" eb="6">
      <t>テイイン</t>
    </rPh>
    <phoneticPr fontId="4"/>
  </si>
  <si>
    <t>仙台市青葉区旭ヶ丘１－３９－６</t>
  </si>
  <si>
    <t>仙台市太白区柳生４－１２－１１</t>
  </si>
  <si>
    <t>02161</t>
  </si>
  <si>
    <t>中田なないろ保育園</t>
  </si>
  <si>
    <t>東京都千代田区神田駿河台４－６　御茶ノ水ソラシティ</t>
  </si>
  <si>
    <t>六郷保育園</t>
  </si>
  <si>
    <t>一般社団法人保育アートラボ</t>
  </si>
  <si>
    <t>仙台市青葉区昭和町4-11</t>
  </si>
  <si>
    <t>仙台市青葉区昭和町4-11</t>
    <rPh sb="0" eb="3">
      <t>センダイシ</t>
    </rPh>
    <rPh sb="3" eb="6">
      <t>アオバク</t>
    </rPh>
    <rPh sb="6" eb="9">
      <t>ショウワチョウ</t>
    </rPh>
    <phoneticPr fontId="1"/>
  </si>
  <si>
    <t>仙台市青葉区木町通2-3-39</t>
  </si>
  <si>
    <t>仙台市宮城野区新田東1-8-4　クリアフォレスト1階</t>
  </si>
  <si>
    <t>学校法人　東都学園</t>
    <rPh sb="0" eb="2">
      <t>ガッコウ</t>
    </rPh>
    <rPh sb="2" eb="4">
      <t>ホウジン</t>
    </rPh>
    <rPh sb="5" eb="7">
      <t>トウト</t>
    </rPh>
    <rPh sb="7" eb="9">
      <t>ガクエン</t>
    </rPh>
    <phoneticPr fontId="1"/>
  </si>
  <si>
    <t>学校法人　福聚幼稚園</t>
    <rPh sb="0" eb="2">
      <t>ガッコウ</t>
    </rPh>
    <rPh sb="2" eb="4">
      <t>ホウジン</t>
    </rPh>
    <rPh sb="5" eb="7">
      <t>フクジュ</t>
    </rPh>
    <rPh sb="7" eb="10">
      <t>ヨウチエン</t>
    </rPh>
    <phoneticPr fontId="1"/>
  </si>
  <si>
    <t>学校法人　仙台みどり学園</t>
    <rPh sb="0" eb="2">
      <t>ガッコウ</t>
    </rPh>
    <rPh sb="2" eb="4">
      <t>ホウジン</t>
    </rPh>
    <rPh sb="5" eb="7">
      <t>センダイ</t>
    </rPh>
    <rPh sb="10" eb="12">
      <t>ガクエン</t>
    </rPh>
    <phoneticPr fontId="1"/>
  </si>
  <si>
    <t>学校法人　宮城学院</t>
    <rPh sb="0" eb="2">
      <t>ガッコウ</t>
    </rPh>
    <rPh sb="2" eb="4">
      <t>ホウジン</t>
    </rPh>
    <rPh sb="5" eb="7">
      <t>ミヤギ</t>
    </rPh>
    <rPh sb="7" eb="9">
      <t>ガクイン</t>
    </rPh>
    <phoneticPr fontId="1"/>
  </si>
  <si>
    <t>学校法人　長谷柳絮学園</t>
    <rPh sb="0" eb="2">
      <t>ガッコウ</t>
    </rPh>
    <rPh sb="2" eb="4">
      <t>ホウジン</t>
    </rPh>
    <rPh sb="5" eb="7">
      <t>ハセ</t>
    </rPh>
    <rPh sb="7" eb="9">
      <t>リュウジョ</t>
    </rPh>
    <rPh sb="9" eb="11">
      <t>ガクエン</t>
    </rPh>
    <phoneticPr fontId="1"/>
  </si>
  <si>
    <t>社会福祉法人　青葉福祉会</t>
    <rPh sb="0" eb="2">
      <t>シャカイ</t>
    </rPh>
    <rPh sb="2" eb="4">
      <t>フクシ</t>
    </rPh>
    <rPh sb="4" eb="6">
      <t>ホウジン</t>
    </rPh>
    <rPh sb="7" eb="9">
      <t>アオバ</t>
    </rPh>
    <rPh sb="9" eb="11">
      <t>フクシ</t>
    </rPh>
    <rPh sb="11" eb="12">
      <t>カイ</t>
    </rPh>
    <phoneticPr fontId="1"/>
  </si>
  <si>
    <t>学校法人　愛子学園</t>
    <rPh sb="0" eb="2">
      <t>ガッコウ</t>
    </rPh>
    <rPh sb="2" eb="4">
      <t>ホウジン</t>
    </rPh>
    <rPh sb="5" eb="7">
      <t>アヤシ</t>
    </rPh>
    <rPh sb="7" eb="9">
      <t>ガクエン</t>
    </rPh>
    <phoneticPr fontId="1"/>
  </si>
  <si>
    <t>社会福祉法人　想伝舎</t>
    <rPh sb="0" eb="2">
      <t>シャカイ</t>
    </rPh>
    <rPh sb="2" eb="4">
      <t>フクシ</t>
    </rPh>
    <rPh sb="4" eb="6">
      <t>ホウジン</t>
    </rPh>
    <rPh sb="7" eb="8">
      <t>オモ</t>
    </rPh>
    <rPh sb="8" eb="9">
      <t>デン</t>
    </rPh>
    <rPh sb="9" eb="10">
      <t>シャ</t>
    </rPh>
    <phoneticPr fontId="1"/>
  </si>
  <si>
    <t>社会福祉法人　未来福祉会</t>
    <rPh sb="0" eb="2">
      <t>シャカイ</t>
    </rPh>
    <rPh sb="2" eb="4">
      <t>フクシ</t>
    </rPh>
    <rPh sb="4" eb="6">
      <t>ホウジン</t>
    </rPh>
    <rPh sb="7" eb="9">
      <t>ミライ</t>
    </rPh>
    <rPh sb="9" eb="11">
      <t>フクシ</t>
    </rPh>
    <rPh sb="11" eb="12">
      <t>カイ</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</si>
  <si>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</si>
  <si>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学校法人　立華学園</t>
    <rPh sb="0" eb="2">
      <t>ガッコウ</t>
    </rPh>
    <rPh sb="2" eb="4">
      <t>ホウジン</t>
    </rPh>
    <rPh sb="5" eb="7">
      <t>タチバナ</t>
    </rPh>
    <rPh sb="7" eb="9">
      <t>ガクエン</t>
    </rPh>
    <phoneticPr fontId="1"/>
  </si>
  <si>
    <t>社会福祉法人　幸生会</t>
    <rPh sb="0" eb="2">
      <t>シャカイ</t>
    </rPh>
    <rPh sb="2" eb="4">
      <t>フクシ</t>
    </rPh>
    <rPh sb="4" eb="6">
      <t>ホウジン</t>
    </rPh>
    <rPh sb="7" eb="8">
      <t>シアワ</t>
    </rPh>
    <rPh sb="8" eb="9">
      <t>イ</t>
    </rPh>
    <rPh sb="9" eb="10">
      <t>カイ</t>
    </rPh>
    <phoneticPr fontId="1"/>
  </si>
  <si>
    <t>学校法人　仙台百合学院</t>
    <rPh sb="0" eb="2">
      <t>ガッコウ</t>
    </rPh>
    <rPh sb="2" eb="4">
      <t>ホウジン</t>
    </rPh>
    <rPh sb="5" eb="7">
      <t>センダイ</t>
    </rPh>
    <rPh sb="7" eb="9">
      <t>ユリ</t>
    </rPh>
    <rPh sb="9" eb="11">
      <t>ガクイン</t>
    </rPh>
    <phoneticPr fontId="1"/>
  </si>
  <si>
    <t>社会福祉法人　善き牧者会</t>
    <rPh sb="0" eb="2">
      <t>シャカイ</t>
    </rPh>
    <rPh sb="2" eb="4">
      <t>フクシ</t>
    </rPh>
    <rPh sb="4" eb="6">
      <t>ホウジン</t>
    </rPh>
    <rPh sb="7" eb="8">
      <t>ヨ</t>
    </rPh>
    <rPh sb="9" eb="11">
      <t>ボクシャ</t>
    </rPh>
    <rPh sb="11" eb="12">
      <t>カイ</t>
    </rPh>
    <phoneticPr fontId="1"/>
  </si>
  <si>
    <t>学校法人　本松学園</t>
    <rPh sb="0" eb="2">
      <t>ガッコウ</t>
    </rPh>
    <rPh sb="2" eb="4">
      <t>ホウジン</t>
    </rPh>
    <rPh sb="5" eb="6">
      <t>ホン</t>
    </rPh>
    <rPh sb="6" eb="7">
      <t>マツ</t>
    </rPh>
    <rPh sb="7" eb="9">
      <t>ガクエン</t>
    </rPh>
    <phoneticPr fontId="1"/>
  </si>
  <si>
    <t>学校法人　清野学園</t>
    <rPh sb="0" eb="2">
      <t>ガッコウ</t>
    </rPh>
    <rPh sb="2" eb="4">
      <t>ホウジン</t>
    </rPh>
    <rPh sb="5" eb="7">
      <t>セイノ</t>
    </rPh>
    <rPh sb="7" eb="9">
      <t>ガクエン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</si>
  <si>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</si>
  <si>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学校法人　ろりぽっぷ学園</t>
    <rPh sb="0" eb="2">
      <t>ガッコウ</t>
    </rPh>
    <rPh sb="2" eb="4">
      <t>ホウジン</t>
    </rPh>
    <rPh sb="10" eb="12">
      <t>ガクエン</t>
    </rPh>
    <phoneticPr fontId="1"/>
  </si>
  <si>
    <t>学校法人　七郷学園</t>
    <rPh sb="0" eb="2">
      <t>ガッコウ</t>
    </rPh>
    <rPh sb="2" eb="4">
      <t>ホウジン</t>
    </rPh>
    <rPh sb="5" eb="7">
      <t>シチゴウ</t>
    </rPh>
    <rPh sb="7" eb="9">
      <t>ガクエン</t>
    </rPh>
    <phoneticPr fontId="1"/>
  </si>
  <si>
    <t>社会福祉法人　仙慈会</t>
    <rPh sb="0" eb="2">
      <t>シャカイ</t>
    </rPh>
    <rPh sb="2" eb="4">
      <t>フクシ</t>
    </rPh>
    <rPh sb="4" eb="6">
      <t>ホウジン</t>
    </rPh>
    <rPh sb="7" eb="8">
      <t>セン</t>
    </rPh>
    <rPh sb="8" eb="9">
      <t>ジ</t>
    </rPh>
    <rPh sb="9" eb="10">
      <t>カイ</t>
    </rPh>
    <phoneticPr fontId="1"/>
  </si>
  <si>
    <t>社会福祉法人　青葉福祉会</t>
    <rPh sb="0" eb="2">
      <t>シャカイ</t>
    </rPh>
    <rPh sb="2" eb="4">
      <t>フクシ</t>
    </rPh>
    <rPh sb="4" eb="6">
      <t>ホウジン</t>
    </rPh>
    <phoneticPr fontId="1"/>
  </si>
  <si>
    <t>社会福祉法人　光の子福祉会</t>
    <rPh sb="0" eb="2">
      <t>シャカイ</t>
    </rPh>
    <rPh sb="2" eb="4">
      <t>フクシ</t>
    </rPh>
    <rPh sb="4" eb="6">
      <t>ホウジン</t>
    </rPh>
    <phoneticPr fontId="1"/>
  </si>
  <si>
    <t>学校法人　前田学園</t>
    <rPh sb="0" eb="2">
      <t>ガッコウ</t>
    </rPh>
    <rPh sb="2" eb="4">
      <t>ホウジン</t>
    </rPh>
    <rPh sb="5" eb="7">
      <t>マエダ</t>
    </rPh>
    <rPh sb="7" eb="9">
      <t>ガクエン</t>
    </rPh>
    <phoneticPr fontId="1"/>
  </si>
  <si>
    <t>学校法人　仙台こひつじ学園</t>
    <rPh sb="0" eb="2">
      <t>ガッコウ</t>
    </rPh>
    <rPh sb="2" eb="4">
      <t>ホウジン</t>
    </rPh>
    <rPh sb="5" eb="7">
      <t>センダイ</t>
    </rPh>
    <rPh sb="11" eb="13">
      <t>ガクエン</t>
    </rPh>
    <phoneticPr fontId="1"/>
  </si>
  <si>
    <t>学校法人　清泉学園</t>
    <rPh sb="0" eb="2">
      <t>ガッコウ</t>
    </rPh>
    <rPh sb="2" eb="4">
      <t>ホウジン</t>
    </rPh>
    <rPh sb="5" eb="6">
      <t>キヨ</t>
    </rPh>
    <rPh sb="6" eb="7">
      <t>イズミ</t>
    </rPh>
    <rPh sb="7" eb="9">
      <t>ガクエン</t>
    </rPh>
    <phoneticPr fontId="1"/>
  </si>
  <si>
    <t>社会福祉法人　北杜福祉会</t>
    <rPh sb="0" eb="2">
      <t>シャカイ</t>
    </rPh>
    <rPh sb="2" eb="4">
      <t>フクシ</t>
    </rPh>
    <rPh sb="4" eb="6">
      <t>ホウジン</t>
    </rPh>
    <rPh sb="7" eb="9">
      <t>ホクト</t>
    </rPh>
    <rPh sb="9" eb="11">
      <t>フクシ</t>
    </rPh>
    <rPh sb="11" eb="12">
      <t>カイ</t>
    </rPh>
    <phoneticPr fontId="1"/>
  </si>
  <si>
    <t>社会福祉法人　柏松会</t>
    <rPh sb="0" eb="6">
      <t>シャカイフクシホウジン</t>
    </rPh>
    <rPh sb="7" eb="8">
      <t>カシワ</t>
    </rPh>
    <rPh sb="8" eb="9">
      <t>マツ</t>
    </rPh>
    <rPh sb="9" eb="10">
      <t>カイ</t>
    </rPh>
    <phoneticPr fontId="1"/>
  </si>
  <si>
    <t>社会福祉法人　銀杏の会</t>
    <rPh sb="0" eb="6">
      <t>シャカイフクシホウジン</t>
    </rPh>
    <rPh sb="7" eb="9">
      <t>ギンナン</t>
    </rPh>
    <rPh sb="10" eb="11">
      <t>カイ</t>
    </rPh>
    <phoneticPr fontId="1"/>
  </si>
  <si>
    <t>社会福祉法人　仙台YMCA福祉会</t>
    <rPh sb="0" eb="2">
      <t>シャカイ</t>
    </rPh>
    <rPh sb="2" eb="4">
      <t>フクシ</t>
    </rPh>
    <rPh sb="4" eb="6">
      <t>ホウジン</t>
    </rPh>
    <phoneticPr fontId="1"/>
  </si>
  <si>
    <t>学校法人　秀志学園</t>
    <rPh sb="0" eb="2">
      <t>ガッコウ</t>
    </rPh>
    <rPh sb="2" eb="4">
      <t>ホウジン</t>
    </rPh>
    <rPh sb="5" eb="6">
      <t>シュウ</t>
    </rPh>
    <rPh sb="6" eb="7">
      <t>シ</t>
    </rPh>
    <rPh sb="7" eb="9">
      <t>ガクエン</t>
    </rPh>
    <phoneticPr fontId="1"/>
  </si>
  <si>
    <t>社会福祉法人　一寿会</t>
    <rPh sb="0" eb="2">
      <t>シャカイ</t>
    </rPh>
    <rPh sb="2" eb="4">
      <t>フクシ</t>
    </rPh>
    <rPh sb="4" eb="6">
      <t>ホウジン</t>
    </rPh>
    <rPh sb="7" eb="8">
      <t>イチ</t>
    </rPh>
    <rPh sb="8" eb="9">
      <t>ジュ</t>
    </rPh>
    <rPh sb="9" eb="10">
      <t>カイ</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</si>
  <si>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</si>
  <si>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</si>
  <si>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社会福祉法人　未来福祉会</t>
    <rPh sb="0" eb="6">
      <t>シャカイフクシホウジン</t>
    </rPh>
    <rPh sb="7" eb="9">
      <t>ミライ</t>
    </rPh>
    <rPh sb="9" eb="11">
      <t>フクシ</t>
    </rPh>
    <rPh sb="11" eb="12">
      <t>カイ</t>
    </rPh>
    <phoneticPr fontId="1"/>
  </si>
  <si>
    <t>学校法人　ろりぽっぷ学園</t>
    <rPh sb="0" eb="4">
      <t>ガッコウホウジン</t>
    </rPh>
    <rPh sb="10" eb="12">
      <t>ガクエン</t>
    </rPh>
    <phoneticPr fontId="1"/>
  </si>
  <si>
    <t>社会福祉法人　青葉福祉会</t>
    <rPh sb="0" eb="6">
      <t>シャカイフクシホウジン</t>
    </rPh>
    <rPh sb="7" eb="9">
      <t>アオバ</t>
    </rPh>
    <rPh sb="9" eb="11">
      <t>フクシ</t>
    </rPh>
    <rPh sb="11" eb="12">
      <t>カイ</t>
    </rPh>
    <phoneticPr fontId="1"/>
  </si>
  <si>
    <t>社会福祉法人　恵萩会</t>
    <rPh sb="0" eb="6">
      <t>シャカイフクシホウジン</t>
    </rPh>
    <rPh sb="7" eb="8">
      <t>メグミ</t>
    </rPh>
    <rPh sb="8" eb="9">
      <t>ハギ</t>
    </rPh>
    <rPh sb="9" eb="10">
      <t>カイ</t>
    </rPh>
    <phoneticPr fontId="1"/>
  </si>
  <si>
    <t>社会福祉法人　柏松会</t>
    <rPh sb="0" eb="6">
      <t>シャカイフクシホウジン</t>
    </rPh>
    <rPh sb="7" eb="8">
      <t>ハク</t>
    </rPh>
    <rPh sb="8" eb="9">
      <t>マツ</t>
    </rPh>
    <rPh sb="9" eb="10">
      <t>カイ</t>
    </rPh>
    <phoneticPr fontId="1"/>
  </si>
  <si>
    <t>有限会社　カール英会話ほいくえん</t>
    <rPh sb="0" eb="4">
      <t>ユウゲンガイシャ</t>
    </rPh>
    <rPh sb="8" eb="11">
      <t>エイカイワ</t>
    </rPh>
    <phoneticPr fontId="1"/>
  </si>
  <si>
    <t>学校法人　曽根学園</t>
    <rPh sb="0" eb="2">
      <t>ガッコウ</t>
    </rPh>
    <rPh sb="2" eb="4">
      <t>ホウジン</t>
    </rPh>
    <phoneticPr fontId="1"/>
  </si>
  <si>
    <t>社会福祉法人　中山福祉会</t>
    <rPh sb="0" eb="6">
      <t>シャカイフクシホウジン</t>
    </rPh>
    <phoneticPr fontId="1"/>
  </si>
  <si>
    <t>童和保育サービス株式会社</t>
    <rPh sb="0" eb="1">
      <t>ワラベ</t>
    </rPh>
    <rPh sb="1" eb="2">
      <t>ワ</t>
    </rPh>
    <rPh sb="2" eb="4">
      <t>ホイク</t>
    </rPh>
    <rPh sb="8" eb="10">
      <t>カブシキ</t>
    </rPh>
    <rPh sb="10" eb="12">
      <t>カイシャ</t>
    </rPh>
    <phoneticPr fontId="1"/>
  </si>
  <si>
    <t>株式会社　ちゃいるどらんど</t>
    <rPh sb="0" eb="4">
      <t>カブシキガイシャ</t>
    </rPh>
    <phoneticPr fontId="1"/>
  </si>
  <si>
    <t>仙台ナーサリー株式会社</t>
    <rPh sb="0" eb="2">
      <t>センダイ</t>
    </rPh>
    <rPh sb="7" eb="11">
      <t>カブシキガイシャ</t>
    </rPh>
    <phoneticPr fontId="1"/>
  </si>
  <si>
    <t>株式会社　エコエネルギー普及協会</t>
    <rPh sb="0" eb="4">
      <t>カブシキガイシャ</t>
    </rPh>
    <rPh sb="12" eb="14">
      <t>フキュウ</t>
    </rPh>
    <rPh sb="14" eb="16">
      <t>キョウカイ</t>
    </rPh>
    <phoneticPr fontId="1"/>
  </si>
  <si>
    <t>社会福祉法人 未来福祉会</t>
    <rPh sb="0" eb="6">
      <t>シャカイフクシホウジン</t>
    </rPh>
    <phoneticPr fontId="1"/>
  </si>
  <si>
    <t>社会福祉法人 太陽の丘福祉会</t>
    <rPh sb="0" eb="2">
      <t>シャカイ</t>
    </rPh>
    <rPh sb="2" eb="4">
      <t>フクシ</t>
    </rPh>
    <rPh sb="4" eb="6">
      <t>ホウジン</t>
    </rPh>
    <phoneticPr fontId="1"/>
  </si>
  <si>
    <t>社会福祉法人　幸生会</t>
    <rPh sb="0" eb="6">
      <t>シャカイフクシホウジン</t>
    </rPh>
    <phoneticPr fontId="1"/>
  </si>
  <si>
    <t>仙台ナーサリー株式会社</t>
    <rPh sb="7" eb="11">
      <t>カブシキガイシャ</t>
    </rPh>
    <phoneticPr fontId="1"/>
  </si>
  <si>
    <t>株式会社エコエネルギー普及協会</t>
    <rPh sb="0" eb="4">
      <t>カブシキガイシャ</t>
    </rPh>
    <phoneticPr fontId="1"/>
  </si>
  <si>
    <t>トータルアート株式会社</t>
    <rPh sb="7" eb="11">
      <t>カブシキガイシャ</t>
    </rPh>
    <phoneticPr fontId="1"/>
  </si>
  <si>
    <t>社会福祉法人　喬希会</t>
    <rPh sb="0" eb="6">
      <t>シャカイフクシホウジン</t>
    </rPh>
    <rPh sb="9" eb="10">
      <t>カイ</t>
    </rPh>
    <phoneticPr fontId="1"/>
  </si>
  <si>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</si>
  <si>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</si>
  <si>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</si>
  <si>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</si>
  <si>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</si>
  <si>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</si>
  <si>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</si>
  <si>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株式会社 仙台進学プラザ</t>
    <rPh sb="0" eb="4">
      <t>カブシキガイシャ</t>
    </rPh>
    <phoneticPr fontId="1"/>
  </si>
  <si>
    <t>株式会社　マミー保育園</t>
    <rPh sb="0" eb="4">
      <t>カブシキカイシャ</t>
    </rPh>
    <rPh sb="8" eb="11">
      <t>ホイクエン</t>
    </rPh>
    <phoneticPr fontId="1"/>
  </si>
  <si>
    <t>株式会社　ウェルフェア</t>
    <rPh sb="0" eb="4">
      <t>カブシキガイシャ</t>
    </rPh>
    <phoneticPr fontId="1"/>
  </si>
  <si>
    <t>株式会社　オードリー</t>
    <rPh sb="0" eb="4">
      <t>カブシキガイシャ</t>
    </rPh>
    <phoneticPr fontId="1"/>
  </si>
  <si>
    <t>社会福祉法人　柏松会</t>
    <rPh sb="0" eb="6">
      <t>シャカイフクシホウジン</t>
    </rPh>
    <phoneticPr fontId="1"/>
  </si>
  <si>
    <t>一般社団法人　そらのこ保育園</t>
    <rPh sb="0" eb="2">
      <t>イッパン</t>
    </rPh>
    <rPh sb="2" eb="4">
      <t>シャダン</t>
    </rPh>
    <rPh sb="4" eb="6">
      <t>ホウジン</t>
    </rPh>
    <phoneticPr fontId="1"/>
  </si>
  <si>
    <t>株式会社　ゆめぽけっと</t>
    <rPh sb="0" eb="4">
      <t>カブシキガイシャ</t>
    </rPh>
    <phoneticPr fontId="1"/>
  </si>
  <si>
    <r>
      <rPr>
        <sz val="10"/>
        <rFont val="游ゴシック"/>
        <family val="3"/>
        <charset val="128"/>
      </rPr>
      <t>宮城学院女子大学附属認定こども園　</t>
    </r>
    <r>
      <rPr>
        <sz val="11"/>
        <rFont val="游ゴシック"/>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</si>
  <si>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◆◆保育園</t>
    <phoneticPr fontId="3"/>
  </si>
  <si>
    <t>仙台市青葉区上杉１丁目５-１２</t>
    <phoneticPr fontId="3"/>
  </si>
  <si>
    <t>社会福祉法人○○会</t>
    <phoneticPr fontId="3"/>
  </si>
  <si>
    <t>理事長　仙台　太郎</t>
    <phoneticPr fontId="3"/>
  </si>
  <si>
    <t>Ａ山　○子</t>
  </si>
  <si>
    <t>（１日あたり　8 時間　0 分）</t>
    <phoneticPr fontId="3"/>
  </si>
  <si>
    <t>Ｂ川　△子</t>
  </si>
  <si>
    <t>（１日あたり　6 時間　0 分）</t>
    <phoneticPr fontId="3"/>
  </si>
  <si>
    <t>事務　佐藤　□子</t>
    <phoneticPr fontId="3"/>
  </si>
  <si>
    <t>09999</t>
    <phoneticPr fontId="3"/>
  </si>
  <si>
    <t>（１日あたり　 時間　  分）</t>
    <phoneticPr fontId="3"/>
  </si>
  <si>
    <t>73302</t>
  </si>
  <si>
    <t>71101</t>
  </si>
  <si>
    <t>71102</t>
  </si>
  <si>
    <t>71103</t>
  </si>
  <si>
    <t>71104</t>
  </si>
  <si>
    <t>71105</t>
  </si>
  <si>
    <t>71107</t>
  </si>
  <si>
    <t>71108</t>
  </si>
  <si>
    <t>71201</t>
  </si>
  <si>
    <t>71202</t>
  </si>
  <si>
    <t>71203</t>
  </si>
  <si>
    <t>71204</t>
  </si>
  <si>
    <t>71205</t>
  </si>
  <si>
    <t>71206</t>
  </si>
  <si>
    <t>71207</t>
  </si>
  <si>
    <t>71208</t>
  </si>
  <si>
    <t>71301</t>
  </si>
  <si>
    <t>71302</t>
  </si>
  <si>
    <t>71303</t>
  </si>
  <si>
    <t>71304</t>
  </si>
  <si>
    <t>71305</t>
  </si>
  <si>
    <t>71401</t>
  </si>
  <si>
    <t>71402</t>
  </si>
  <si>
    <t>71403</t>
  </si>
  <si>
    <t>71404</t>
  </si>
  <si>
    <t>71405</t>
  </si>
  <si>
    <t>71406</t>
  </si>
  <si>
    <t>71407</t>
  </si>
  <si>
    <t>71408</t>
  </si>
  <si>
    <t>71501</t>
  </si>
  <si>
    <t>71502</t>
  </si>
  <si>
    <t>71503</t>
  </si>
  <si>
    <t>71504</t>
  </si>
  <si>
    <t>71505</t>
  </si>
  <si>
    <t>71506</t>
  </si>
  <si>
    <t>71507</t>
  </si>
  <si>
    <t>71508</t>
  </si>
  <si>
    <t>71614</t>
  </si>
  <si>
    <t>73201</t>
  </si>
  <si>
    <t>73202</t>
  </si>
  <si>
    <t>73301</t>
  </si>
  <si>
    <t>73501</t>
  </si>
  <si>
    <t>６</t>
    <phoneticPr fontId="2"/>
  </si>
  <si>
    <t>　　令和６年４月１６日　　　から　　　　令和７年３月３１日　　　まで</t>
    <phoneticPr fontId="3"/>
  </si>
  <si>
    <t>山形県新庄市金沢１９１７－７　</t>
  </si>
  <si>
    <t>富沢南なないろ保育園</t>
  </si>
  <si>
    <t>富谷市成田１－５－３</t>
  </si>
  <si>
    <t>02162</t>
  </si>
  <si>
    <t>恵和町いちにいさん保育園</t>
  </si>
  <si>
    <t>03146</t>
  </si>
  <si>
    <t>ぽっかぽか紬保育園</t>
  </si>
  <si>
    <t>仙台市若林区六郷７－１０</t>
  </si>
  <si>
    <t>04138</t>
  </si>
  <si>
    <t>もりのなかま保育園六丁の目駅前園サイエンス＋</t>
  </si>
  <si>
    <t>山形県新庄市金沢１９１７－７</t>
  </si>
  <si>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</si>
  <si>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認定ろりぽっぷこども園</t>
    <rPh sb="0" eb="2">
      <t>ニンテイ</t>
    </rPh>
    <rPh sb="10" eb="11">
      <t>エン</t>
    </rPh>
    <phoneticPr fontId="1"/>
  </si>
  <si>
    <t>仙台市青葉区宮町一丁目4-47</t>
    <rPh sb="0" eb="3">
      <t>センダイシ</t>
    </rPh>
    <rPh sb="3" eb="6">
      <t>アオバク</t>
    </rPh>
    <rPh sb="6" eb="8">
      <t>ミヤマチ</t>
    </rPh>
    <rPh sb="8" eb="11">
      <t>１チョウメ</t>
    </rPh>
    <phoneticPr fontId="4"/>
  </si>
  <si>
    <t>幼保連携型認定こども園　やかまし村　</t>
    <rPh sb="0" eb="2">
      <t>ヨウホ</t>
    </rPh>
    <rPh sb="2" eb="5">
      <t>レンケイガタ</t>
    </rPh>
    <rPh sb="5" eb="7">
      <t>ニンテイ</t>
    </rPh>
    <rPh sb="10" eb="11">
      <t>エン</t>
    </rPh>
    <rPh sb="16" eb="17">
      <t>ムラ</t>
    </rPh>
    <phoneticPr fontId="1"/>
  </si>
  <si>
    <t>73104</t>
  </si>
  <si>
    <t>仙台らぴあこども園</t>
    <rPh sb="0" eb="2">
      <t>センダイ</t>
    </rPh>
    <rPh sb="8" eb="9">
      <t>エン</t>
    </rPh>
    <phoneticPr fontId="1"/>
  </si>
  <si>
    <t>特定非営利活動法人
こどもステーション・MIYAGI</t>
    <rPh sb="0" eb="2">
      <t>トクテイ</t>
    </rPh>
    <rPh sb="2" eb="9">
      <t>ヒエイリカツドウホウジン</t>
    </rPh>
    <phoneticPr fontId="1"/>
  </si>
  <si>
    <t>73105</t>
  </si>
  <si>
    <t>ロリポップクラブマザーズ電力ビル園</t>
    <rPh sb="12" eb="14">
      <t>デンリョク</t>
    </rPh>
    <rPh sb="16" eb="17">
      <t>エン</t>
    </rPh>
    <phoneticPr fontId="10"/>
  </si>
  <si>
    <t>73106</t>
  </si>
  <si>
    <t>社会福祉法人 仙台市民児童委員会</t>
    <rPh sb="0" eb="6">
      <t>シャカイフクシホウジン</t>
    </rPh>
    <rPh sb="7" eb="9">
      <t>センダイ</t>
    </rPh>
    <rPh sb="9" eb="11">
      <t>シミン</t>
    </rPh>
    <rPh sb="11" eb="13">
      <t>ジドウ</t>
    </rPh>
    <rPh sb="13" eb="16">
      <t>イインカイ</t>
    </rPh>
    <phoneticPr fontId="1"/>
  </si>
  <si>
    <t>73107</t>
  </si>
  <si>
    <t>仙台市宮城野区田子2－10－31</t>
  </si>
  <si>
    <t>ミッキー榴岡公園前こども園</t>
    <rPh sb="8" eb="9">
      <t>マエ</t>
    </rPh>
    <phoneticPr fontId="1"/>
  </si>
  <si>
    <t>仙台市青葉区昭和町4-11</t>
    <rPh sb="0" eb="3">
      <t>センダイシ</t>
    </rPh>
    <rPh sb="3" eb="6">
      <t>アオバク</t>
    </rPh>
    <rPh sb="6" eb="8">
      <t>ショウワ</t>
    </rPh>
    <rPh sb="8" eb="9">
      <t>マチ</t>
    </rPh>
    <phoneticPr fontId="4"/>
  </si>
  <si>
    <t>小田原ことりのうたこども園</t>
  </si>
  <si>
    <t>73215</t>
  </si>
  <si>
    <t>認定こども園 新田こばと園</t>
    <rPh sb="7" eb="9">
      <t>シンデン</t>
    </rPh>
    <rPh sb="12" eb="13">
      <t>エン</t>
    </rPh>
    <phoneticPr fontId="4"/>
  </si>
  <si>
    <t>社会福祉法人 仙台市民生児童委員会</t>
    <rPh sb="0" eb="6">
      <t>シャカイフクシホウジン</t>
    </rPh>
    <rPh sb="7" eb="10">
      <t>センダイシ</t>
    </rPh>
    <rPh sb="10" eb="12">
      <t>ミンセイ</t>
    </rPh>
    <rPh sb="12" eb="14">
      <t>ジドウ</t>
    </rPh>
    <rPh sb="14" eb="17">
      <t>イインカイ</t>
    </rPh>
    <phoneticPr fontId="1"/>
  </si>
  <si>
    <t>73216</t>
  </si>
  <si>
    <t>アスク小鶴新田こども園</t>
    <rPh sb="3" eb="4">
      <t>チイ</t>
    </rPh>
    <rPh sb="4" eb="5">
      <t>ツル</t>
    </rPh>
    <rPh sb="5" eb="7">
      <t>シンデン</t>
    </rPh>
    <rPh sb="10" eb="11">
      <t>エン</t>
    </rPh>
    <phoneticPr fontId="4"/>
  </si>
  <si>
    <t>株式会社　日本保育サービス</t>
    <rPh sb="0" eb="4">
      <t>カブシキガイシャ</t>
    </rPh>
    <rPh sb="5" eb="7">
      <t>ニホン</t>
    </rPh>
    <rPh sb="7" eb="9">
      <t>ホイク</t>
    </rPh>
    <phoneticPr fontId="1"/>
  </si>
  <si>
    <t>73217</t>
  </si>
  <si>
    <t>つばめこども園</t>
    <rPh sb="6" eb="7">
      <t>エン</t>
    </rPh>
    <phoneticPr fontId="4"/>
  </si>
  <si>
    <t>社会福祉法人　喬希会</t>
    <rPh sb="0" eb="2">
      <t>シャカイ</t>
    </rPh>
    <rPh sb="2" eb="4">
      <t>フクシ</t>
    </rPh>
    <rPh sb="4" eb="6">
      <t>ホウジン</t>
    </rPh>
    <rPh sb="9" eb="10">
      <t>カイ</t>
    </rPh>
    <phoneticPr fontId="1"/>
  </si>
  <si>
    <t>73310</t>
  </si>
  <si>
    <t>あっぷる荒井こども園</t>
    <rPh sb="4" eb="6">
      <t>アライ</t>
    </rPh>
    <rPh sb="9" eb="10">
      <t>エン</t>
    </rPh>
    <phoneticPr fontId="1"/>
  </si>
  <si>
    <t>社会福祉法人　千代福祉会</t>
    <rPh sb="0" eb="6">
      <t>シャカイフクシホウジン</t>
    </rPh>
    <rPh sb="7" eb="9">
      <t>チヨ</t>
    </rPh>
    <rPh sb="9" eb="11">
      <t>フクシ</t>
    </rPh>
    <rPh sb="11" eb="12">
      <t>カイ</t>
    </rPh>
    <phoneticPr fontId="1"/>
  </si>
  <si>
    <t>73406</t>
  </si>
  <si>
    <t>ロリポップクラブマザリーズ柳生</t>
    <rPh sb="13" eb="15">
      <t>ヤギュウ</t>
    </rPh>
    <phoneticPr fontId="10"/>
  </si>
  <si>
    <t>73407</t>
  </si>
  <si>
    <t>八木山あおばこども園</t>
    <rPh sb="0" eb="3">
      <t>ヤギヤマ</t>
    </rPh>
    <rPh sb="9" eb="10">
      <t>エン</t>
    </rPh>
    <phoneticPr fontId="4"/>
  </si>
  <si>
    <t>社会福祉法人 青葉福祉会</t>
    <rPh sb="0" eb="6">
      <t>シャカイフクシホウジン</t>
    </rPh>
    <rPh sb="7" eb="9">
      <t>アオバ</t>
    </rPh>
    <rPh sb="9" eb="11">
      <t>フクシ</t>
    </rPh>
    <rPh sb="11" eb="12">
      <t>カイ</t>
    </rPh>
    <phoneticPr fontId="1"/>
  </si>
  <si>
    <t>73408</t>
  </si>
  <si>
    <t>アスク長町南こども園</t>
    <rPh sb="3" eb="5">
      <t>ナガマチ</t>
    </rPh>
    <rPh sb="5" eb="6">
      <t>ミナミ</t>
    </rPh>
    <rPh sb="9" eb="10">
      <t>エン</t>
    </rPh>
    <phoneticPr fontId="4"/>
  </si>
  <si>
    <t>株式会社 日本保育サービス</t>
    <rPh sb="0" eb="4">
      <t>カブシキガイシャ</t>
    </rPh>
    <rPh sb="5" eb="7">
      <t>ニホン</t>
    </rPh>
    <rPh sb="7" eb="9">
      <t>ホイク</t>
    </rPh>
    <phoneticPr fontId="1"/>
  </si>
  <si>
    <t>仙台市泉区松森字中道10</t>
    <rPh sb="0" eb="3">
      <t>センダイシ</t>
    </rPh>
    <phoneticPr fontId="1"/>
  </si>
  <si>
    <t>73511</t>
  </si>
  <si>
    <t>73603</t>
  </si>
  <si>
    <t>あっぷる愛子こども園</t>
    <rPh sb="4" eb="6">
      <t>アヤシ</t>
    </rPh>
    <rPh sb="9" eb="10">
      <t>エン</t>
    </rPh>
    <phoneticPr fontId="1"/>
  </si>
  <si>
    <t>社会福祉法人 千代福祉会</t>
    <rPh sb="0" eb="2">
      <t>シャカイ</t>
    </rPh>
    <rPh sb="2" eb="4">
      <t>フクシ</t>
    </rPh>
    <rPh sb="4" eb="6">
      <t>ホウジン</t>
    </rPh>
    <rPh sb="7" eb="9">
      <t>チヨ</t>
    </rPh>
    <rPh sb="9" eb="11">
      <t>フクシ</t>
    </rPh>
    <rPh sb="11" eb="12">
      <t>カイ</t>
    </rPh>
    <phoneticPr fontId="1"/>
  </si>
  <si>
    <t>認定こども園　八幡こばと園</t>
    <rPh sb="7" eb="9">
      <t>ヤハタ</t>
    </rPh>
    <rPh sb="12" eb="13">
      <t>エン</t>
    </rPh>
    <phoneticPr fontId="4"/>
  </si>
  <si>
    <t>認定こども園　れいんぼーなーさりー原ノ町館</t>
    <rPh sb="0" eb="2">
      <t>ニンテイ</t>
    </rPh>
    <rPh sb="5" eb="6">
      <t>エン</t>
    </rPh>
    <phoneticPr fontId="1"/>
  </si>
  <si>
    <t>幼保連携型認定こども園　みどりの森</t>
    <rPh sb="0" eb="1">
      <t>ヨウ</t>
    </rPh>
    <rPh sb="1" eb="2">
      <t>ホ</t>
    </rPh>
    <rPh sb="2" eb="5">
      <t>レンケイガタ</t>
    </rPh>
    <rPh sb="5" eb="7">
      <t>ニンテイ</t>
    </rPh>
    <rPh sb="10" eb="11">
      <t>エン</t>
    </rPh>
    <rPh sb="16" eb="17">
      <t>モリ</t>
    </rPh>
    <phoneticPr fontId="1"/>
  </si>
  <si>
    <t>認定こども園　くり幼稚園くりっこ保育園</t>
    <rPh sb="0" eb="2">
      <t>ニンテイ</t>
    </rPh>
    <rPh sb="5" eb="6">
      <t>エン</t>
    </rPh>
    <rPh sb="9" eb="12">
      <t>ヨウチエン</t>
    </rPh>
    <rPh sb="16" eb="19">
      <t>ホイクエン</t>
    </rPh>
    <phoneticPr fontId="1"/>
  </si>
  <si>
    <t>認定こども園　れいんぼーなーさりー田子館</t>
    <rPh sb="0" eb="2">
      <t>ニンテイ</t>
    </rPh>
    <rPh sb="5" eb="6">
      <t>エン</t>
    </rPh>
    <phoneticPr fontId="1"/>
  </si>
  <si>
    <t>認定こども園　新田こばと園</t>
    <rPh sb="7" eb="9">
      <t>シンデン</t>
    </rPh>
    <rPh sb="12" eb="13">
      <t>エン</t>
    </rPh>
    <phoneticPr fontId="4"/>
  </si>
  <si>
    <r>
      <rPr>
        <b/>
        <u/>
        <sz val="14"/>
        <color rgb="FFFF0000"/>
        <rFont val="HGSｺﾞｼｯｸM"/>
        <family val="3"/>
        <charset val="128"/>
      </rPr>
      <t>対象者の添付書類を必ず提出してください。
昨年度と対象者が同じ場合でも，新年度の申請のため添付書類は必要となります。
ただし，令和６年度の栄養管理加算の申請にて対象者の添付書類を既に提出している場合は省略を可とします。</t>
    </r>
    <r>
      <rPr>
        <b/>
        <sz val="12"/>
        <rFont val="HGSｺﾞｼｯｸM"/>
        <family val="3"/>
        <charset val="128"/>
      </rPr>
      <t xml:space="preserve">
</t>
    </r>
    <r>
      <rPr>
        <sz val="12"/>
        <rFont val="HGSｺﾞｼｯｸM"/>
        <family val="3"/>
        <charset val="128"/>
      </rPr>
      <t xml:space="preserve">添付書類「雇用形態，雇用期間，職務内容及び勤務時間の分かるもの」の例として，雇用契約書が挙げられます。
なお，勤務日数や勤務時間をシフト表などの別紙で定めている場合は，その別紙も提出してください。
</t>
    </r>
    <rPh sb="0" eb="3">
      <t>タイショウシャ</t>
    </rPh>
    <rPh sb="9" eb="10">
      <t>カナラ</t>
    </rPh>
    <rPh sb="11" eb="13">
      <t>テイシュツ</t>
    </rPh>
    <rPh sb="21" eb="24">
      <t>サクネンド</t>
    </rPh>
    <rPh sb="25" eb="28">
      <t>タイショウシャ</t>
    </rPh>
    <rPh sb="29" eb="30">
      <t>オナ</t>
    </rPh>
    <rPh sb="31" eb="33">
      <t>バアイ</t>
    </rPh>
    <rPh sb="36" eb="37">
      <t>シン</t>
    </rPh>
    <rPh sb="37" eb="39">
      <t>ネンド</t>
    </rPh>
    <rPh sb="40" eb="42">
      <t>シンセイ</t>
    </rPh>
    <rPh sb="45" eb="47">
      <t>テンプ</t>
    </rPh>
    <rPh sb="47" eb="49">
      <t>ショルイ</t>
    </rPh>
    <rPh sb="50" eb="52">
      <t>ヒツヨウ</t>
    </rPh>
    <phoneticPr fontId="3"/>
  </si>
  <si>
    <t>保育所</t>
  </si>
  <si>
    <t>愛知県名古屋市中村区名駅4－6－17－12F</t>
  </si>
  <si>
    <t>仙台市宮城野区幸町２－１６ー１３</t>
  </si>
  <si>
    <t>一般社団法人ぽっかぽか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</si>
</sst>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0_ "/>
    <numFmt numFmtId="178" formatCode="#,##0;&quot;△ &quot;#,##0"/>
    <numFmt numFmtId="179" formatCode="[DBNum3]#,##0;[DBNum3]&quot;△ &quot;#,##0"/>
    <numFmt numFmtId="180" formatCode="[DBNum3]#"/>
  </numFmts>
  <fonts count="36" x14ac:knownFonts="1">
    <font>
      <sz val="11"/>
      <color theme="1"/>
      <name val="ＭＳ Ｐゴシック"/>
      <family val="2"/>
      <scheme val="minor"/>
    </font>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9"/>
      <color indexed="81"/>
      <name val="ＭＳ Ｐゴシック"/>
      <family val="3"/>
      <charset val="128"/>
    </font>
    <font>
      <sz val="6"/>
      <name val="ＭＳ Ｐゴシック"/>
      <family val="2"/>
      <charset val="128"/>
      <scheme val="minor"/>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b/>
      <sz val="12"/>
      <name val="HGSｺﾞｼｯｸM"/>
      <family val="3"/>
      <charset val="128"/>
    </font>
    <font>
      <b/>
      <u/>
      <sz val="14"/>
      <color rgb="FFFF0000"/>
      <name val="HGSｺﾞｼｯｸM"/>
      <family val="3"/>
      <charset val="128"/>
    </font>
    <font>
      <sz val="11"/>
      <color theme="1"/>
      <name val="HGSｺﾞｼｯｸM"/>
      <family val="3"/>
      <charset val="128"/>
    </font>
    <font>
      <b/>
      <sz val="16"/>
      <name val="HGSｺﾞｼｯｸM"/>
      <family val="3"/>
      <charset val="128"/>
    </font>
    <font>
      <b/>
      <sz val="14"/>
      <color indexed="81"/>
      <name val="游ゴシック"/>
      <family val="3"/>
      <charset val="128"/>
    </font>
    <font>
      <sz val="11"/>
      <color theme="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6"/>
      <name val="游ゴシック"/>
      <family val="3"/>
      <charset val="128"/>
    </font>
    <font>
      <b/>
      <sz val="16"/>
      <name val="游ゴシック"/>
      <family val="3"/>
      <charset val="128"/>
    </font>
    <font>
      <b/>
      <sz val="16"/>
      <color theme="1"/>
      <name val="游ゴシック"/>
      <family val="3"/>
      <charset val="128"/>
    </font>
    <font>
      <sz val="16"/>
      <color theme="1"/>
      <name val="游ゴシック"/>
      <family val="3"/>
      <charset val="128"/>
    </font>
    <font>
      <sz val="14"/>
      <color theme="1"/>
      <name val="游ゴシック"/>
      <family val="3"/>
      <charset val="128"/>
    </font>
    <font>
      <sz val="12"/>
      <color theme="1"/>
      <name val="游ゴシック"/>
      <family val="3"/>
      <charset val="128"/>
    </font>
    <font>
      <sz val="11"/>
      <name val="HGPｺﾞｼｯｸM"/>
      <family val="3"/>
      <charset val="128"/>
    </font>
    <font>
      <b/>
      <sz val="11"/>
      <name val="HGPｺﾞｼｯｸM"/>
      <family val="3"/>
      <charset val="128"/>
    </font>
    <font>
      <sz val="10"/>
      <name val="HGPｺﾞｼｯｸM"/>
      <family val="3"/>
      <charset val="128"/>
    </font>
    <font>
      <sz val="11"/>
      <name val="游ゴシック"/>
      <family val="3"/>
      <charset val="128"/>
    </font>
    <font>
      <sz val="11"/>
      <color rgb="FFFF0000"/>
      <name val="游ゴシック"/>
      <family val="3"/>
      <charset val="128"/>
    </font>
    <font>
      <sz val="10"/>
      <name val="游ゴシック"/>
      <family val="3"/>
      <charset val="128"/>
    </font>
    <font>
      <b/>
      <u/>
      <sz val="14"/>
      <color indexed="81"/>
      <name val="游ゴシック"/>
      <family val="3"/>
      <charset val="128"/>
    </font>
    <font>
      <b/>
      <sz val="10"/>
      <color indexed="81"/>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s>
  <borders count="32">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auto="1"/>
      </left>
      <right style="hair">
        <color auto="1"/>
      </right>
      <top/>
      <bottom style="hair">
        <color auto="1"/>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right/>
      <top style="hair">
        <color auto="1"/>
      </top>
      <bottom/>
      <diagonal/>
    </border>
    <border>
      <left style="hair">
        <color auto="1"/>
      </left>
      <right/>
      <top/>
      <bottom/>
      <diagonal/>
    </border>
    <border>
      <left style="thin">
        <color auto="1"/>
      </left>
      <right style="thin">
        <color auto="1"/>
      </right>
      <top style="thin">
        <color auto="1"/>
      </top>
      <bottom style="thin">
        <color auto="1"/>
      </bottom>
      <diagonal/>
    </border>
    <border>
      <left style="hair">
        <color auto="1"/>
      </left>
      <right/>
      <top style="hair">
        <color auto="1"/>
      </top>
      <bottom/>
      <diagonal/>
    </border>
  </borders>
  <cellStyleXfs count="6">
    <xf numFmtId="0" fontId="0" fillId="0" borderId="0"/>
    <xf numFmtId="0" fontId="2" fillId="0" borderId="0">
      <alignment vertical="center"/>
    </xf>
    <xf numFmtId="0" fontId="2" fillId="0" borderId="0"/>
    <xf numFmtId="0" fontId="2" fillId="0" borderId="0">
      <alignment vertical="center"/>
    </xf>
    <xf numFmtId="0" fontId="1" fillId="0" borderId="0"/>
    <xf numFmtId="0" fontId="2" fillId="0" borderId="0">
      <alignment vertical="center"/>
    </xf>
  </cellStyleXfs>
  <cellXfs count="260">
    <xf numFmtId="0" fontId="0" fillId="0" borderId="0" xfId="0"/>
    <xf numFmtId="0" fontId="9" fillId="0" borderId="0" xfId="1" applyFont="1">
      <alignment vertical="center"/>
    </xf>
    <xf numFmtId="0" fontId="9" fillId="0" borderId="0" xfId="1" applyFont="1" applyAlignment="1">
      <alignment horizontal="left" vertical="center"/>
    </xf>
    <xf numFmtId="49" fontId="11" fillId="2" borderId="1" xfId="1" applyNumberFormat="1" applyFont="1" applyFill="1" applyBorder="1" applyAlignment="1" applyProtection="1">
      <alignment horizontal="center" vertical="center" shrinkToFit="1"/>
      <protection locked="0"/>
    </xf>
    <xf numFmtId="0" fontId="9" fillId="3" borderId="0" xfId="1" applyFont="1" applyFill="1">
      <alignment vertical="center"/>
    </xf>
    <xf numFmtId="49" fontId="9" fillId="0" borderId="0" xfId="0" applyNumberFormat="1" applyFont="1" applyFill="1" applyAlignment="1">
      <alignment vertical="center"/>
    </xf>
    <xf numFmtId="0" fontId="9" fillId="0" borderId="0" xfId="0" applyFont="1" applyFill="1" applyAlignment="1">
      <alignment vertical="center"/>
    </xf>
    <xf numFmtId="0" fontId="20" fillId="0" borderId="0" xfId="2" applyFont="1" applyAlignment="1" applyProtection="1">
      <alignment horizontal="right" vertical="center"/>
    </xf>
    <xf numFmtId="180" fontId="26" fillId="6" borderId="0" xfId="2" applyNumberFormat="1" applyFont="1" applyFill="1" applyAlignment="1" applyProtection="1">
      <alignment horizontal="center" vertical="center" shrinkToFit="1"/>
      <protection locked="0"/>
    </xf>
    <xf numFmtId="0" fontId="26" fillId="0" borderId="0" xfId="2" applyFont="1" applyAlignment="1" applyProtection="1">
      <alignment vertical="center"/>
    </xf>
    <xf numFmtId="180" fontId="20" fillId="6" borderId="0" xfId="1" applyNumberFormat="1" applyFont="1" applyFill="1" applyAlignment="1" applyProtection="1">
      <alignment horizontal="center" vertical="center" shrinkToFit="1"/>
      <protection locked="0"/>
    </xf>
    <xf numFmtId="58" fontId="20" fillId="0" borderId="0" xfId="1" applyNumberFormat="1" applyFont="1" applyFill="1" applyAlignment="1" applyProtection="1">
      <alignment horizontal="left" vertical="center"/>
    </xf>
    <xf numFmtId="0" fontId="20" fillId="0" borderId="0" xfId="2" applyFont="1" applyFill="1" applyAlignment="1" applyProtection="1">
      <alignment horizontal="right" vertical="center" shrinkToFit="1"/>
    </xf>
    <xf numFmtId="0" fontId="20" fillId="0" borderId="0" xfId="2" applyFont="1" applyAlignment="1" applyProtection="1">
      <alignment vertical="center"/>
    </xf>
    <xf numFmtId="179" fontId="19" fillId="6" borderId="3" xfId="2" applyNumberFormat="1" applyFont="1" applyFill="1" applyBorder="1" applyAlignment="1" applyProtection="1">
      <alignment horizontal="center" shrinkToFit="1"/>
      <protection locked="0"/>
    </xf>
    <xf numFmtId="179" fontId="19" fillId="6" borderId="4" xfId="1" applyNumberFormat="1" applyFont="1" applyFill="1" applyBorder="1" applyAlignment="1" applyProtection="1">
      <alignment horizontal="center" shrinkToFit="1"/>
      <protection locked="0"/>
    </xf>
    <xf numFmtId="179" fontId="19" fillId="6" borderId="3" xfId="1" applyNumberFormat="1" applyFont="1" applyFill="1" applyBorder="1" applyAlignment="1" applyProtection="1">
      <alignment horizontal="center" shrinkToFit="1"/>
      <protection locked="0"/>
    </xf>
    <xf numFmtId="0" fontId="10" fillId="0" borderId="0" xfId="1" applyFont="1" applyAlignment="1">
      <alignment horizontal="center" vertical="center"/>
    </xf>
    <xf numFmtId="0" fontId="20" fillId="6" borderId="14" xfId="1" applyFont="1" applyFill="1" applyBorder="1" applyAlignment="1" applyProtection="1">
      <alignment horizontal="center" vertical="center" shrinkToFit="1"/>
      <protection locked="0"/>
    </xf>
    <xf numFmtId="0" fontId="31" fillId="3" borderId="2" xfId="1" applyFont="1" applyFill="1" applyBorder="1">
      <alignment vertical="center"/>
    </xf>
    <xf numFmtId="0" fontId="31" fillId="3" borderId="2" xfId="1" applyFont="1" applyFill="1" applyBorder="1" applyAlignment="1">
      <alignment horizontal="left" vertical="center"/>
    </xf>
    <xf numFmtId="56" fontId="31" fillId="3" borderId="2" xfId="1" applyNumberFormat="1" applyFont="1" applyFill="1" applyBorder="1" applyAlignment="1">
      <alignment horizontal="center" vertical="center"/>
    </xf>
    <xf numFmtId="49" fontId="18" fillId="0" borderId="2" xfId="1" applyNumberFormat="1" applyFont="1" applyFill="1" applyBorder="1" applyAlignment="1">
      <alignment horizontal="left" vertical="center" shrinkToFit="1"/>
    </xf>
    <xf numFmtId="176" fontId="31" fillId="0" borderId="2" xfId="0" applyNumberFormat="1" applyFont="1" applyFill="1" applyBorder="1" applyAlignment="1">
      <alignment vertical="center" shrinkToFit="1"/>
    </xf>
    <xf numFmtId="176" fontId="32" fillId="0" borderId="2" xfId="0" applyNumberFormat="1" applyFont="1" applyFill="1" applyBorder="1" applyAlignment="1">
      <alignment vertical="center" shrinkToFit="1"/>
    </xf>
    <xf numFmtId="0" fontId="31" fillId="0" borderId="2" xfId="3" applyFont="1" applyFill="1" applyBorder="1" applyAlignment="1">
      <alignment vertical="center" shrinkToFit="1"/>
    </xf>
    <xf numFmtId="49" fontId="31" fillId="0" borderId="2" xfId="0" applyNumberFormat="1" applyFont="1" applyFill="1" applyBorder="1" applyAlignment="1">
      <alignment horizontal="left" vertical="center"/>
    </xf>
    <xf numFmtId="0" fontId="31" fillId="0" borderId="2" xfId="1" applyFont="1" applyBorder="1">
      <alignment vertical="center"/>
    </xf>
    <xf numFmtId="0" fontId="31" fillId="0" borderId="2" xfId="1" applyFont="1" applyBorder="1" applyAlignment="1">
      <alignment horizontal="left" vertical="center"/>
    </xf>
    <xf numFmtId="0" fontId="18" fillId="0" borderId="0" xfId="2" applyFont="1" applyProtection="1"/>
    <xf numFmtId="0" fontId="18" fillId="0" borderId="0" xfId="2" applyFont="1" applyFill="1" applyProtection="1"/>
    <xf numFmtId="0" fontId="19" fillId="0" borderId="0" xfId="1" applyFont="1" applyAlignment="1" applyProtection="1">
      <alignment horizontal="justify" vertical="center"/>
    </xf>
    <xf numFmtId="0" fontId="21" fillId="0" borderId="0" xfId="2" applyFont="1" applyAlignment="1" applyProtection="1">
      <alignment vertical="center"/>
    </xf>
    <xf numFmtId="0" fontId="19" fillId="0" borderId="0" xfId="2" applyFont="1" applyAlignment="1" applyProtection="1">
      <alignment vertical="center"/>
    </xf>
    <xf numFmtId="0" fontId="22" fillId="0" borderId="0" xfId="1" applyFont="1" applyAlignment="1" applyProtection="1">
      <alignment horizontal="center" vertical="center"/>
    </xf>
    <xf numFmtId="0" fontId="22" fillId="0" borderId="0" xfId="1" applyFont="1" applyAlignment="1" applyProtection="1">
      <alignment horizontal="left" vertical="center"/>
    </xf>
    <xf numFmtId="0" fontId="22" fillId="0" borderId="0" xfId="1" applyFont="1" applyAlignment="1" applyProtection="1">
      <alignment horizontal="right" vertical="center"/>
    </xf>
    <xf numFmtId="0" fontId="24" fillId="0" borderId="0" xfId="2" applyNumberFormat="1" applyFont="1" applyFill="1" applyAlignment="1" applyProtection="1">
      <alignment horizontal="center" vertical="center"/>
    </xf>
    <xf numFmtId="0" fontId="23" fillId="0" borderId="0" xfId="1" applyFont="1" applyAlignment="1" applyProtection="1">
      <alignment horizontal="left" vertical="center"/>
    </xf>
    <xf numFmtId="0" fontId="25" fillId="0" borderId="0" xfId="2" applyFont="1" applyProtection="1"/>
    <xf numFmtId="0" fontId="19" fillId="0" borderId="0" xfId="1" applyFont="1" applyAlignment="1" applyProtection="1">
      <alignment horizontal="right" vertical="center"/>
    </xf>
    <xf numFmtId="58" fontId="19" fillId="0" borderId="0" xfId="1" applyNumberFormat="1" applyFont="1" applyAlignment="1" applyProtection="1">
      <alignment horizontal="right" vertical="center"/>
    </xf>
    <xf numFmtId="180" fontId="26" fillId="6" borderId="0" xfId="2" applyNumberFormat="1" applyFont="1" applyFill="1" applyAlignment="1" applyProtection="1">
      <alignment horizontal="center" vertical="center" shrinkToFit="1"/>
    </xf>
    <xf numFmtId="180" fontId="20" fillId="6" borderId="0" xfId="1" applyNumberFormat="1" applyFont="1" applyFill="1" applyAlignment="1" applyProtection="1">
      <alignment horizontal="center" vertical="center" shrinkToFit="1"/>
    </xf>
    <xf numFmtId="0" fontId="20" fillId="0" borderId="0" xfId="1" applyFont="1" applyAlignment="1" applyProtection="1">
      <alignment horizontal="left" vertical="center"/>
    </xf>
    <xf numFmtId="0" fontId="20" fillId="0" borderId="0" xfId="1" applyFont="1" applyAlignment="1" applyProtection="1">
      <alignment horizontal="right" vertical="center"/>
    </xf>
    <xf numFmtId="0" fontId="19" fillId="0" borderId="0" xfId="1" applyFont="1" applyAlignment="1" applyProtection="1">
      <alignment horizontal="left" vertical="center"/>
    </xf>
    <xf numFmtId="0" fontId="20" fillId="0" borderId="0" xfId="1" applyFont="1" applyFill="1" applyAlignment="1" applyProtection="1">
      <alignment horizontal="center" vertical="center"/>
    </xf>
    <xf numFmtId="0" fontId="26" fillId="0" borderId="0" xfId="2" applyFont="1" applyAlignment="1" applyProtection="1">
      <alignment horizontal="left" vertical="center" wrapText="1"/>
    </xf>
    <xf numFmtId="0" fontId="26" fillId="0" borderId="0" xfId="2" applyFont="1" applyAlignment="1" applyProtection="1">
      <alignment horizontal="left" vertical="center" wrapText="1"/>
    </xf>
    <xf numFmtId="0" fontId="19" fillId="0" borderId="0" xfId="1" applyFont="1" applyAlignment="1" applyProtection="1">
      <alignment horizontal="center" vertical="center"/>
    </xf>
    <xf numFmtId="0" fontId="18" fillId="0" borderId="0" xfId="2" applyFont="1" applyAlignment="1" applyProtection="1">
      <alignment vertical="center"/>
    </xf>
    <xf numFmtId="0" fontId="20" fillId="0" borderId="0" xfId="1" applyFont="1" applyAlignment="1" applyProtection="1">
      <alignment horizontal="center"/>
    </xf>
    <xf numFmtId="49" fontId="20" fillId="0" borderId="0" xfId="1" applyNumberFormat="1" applyFont="1" applyAlignment="1" applyProtection="1">
      <alignment horizontal="left" shrinkToFit="1"/>
    </xf>
    <xf numFmtId="0" fontId="20" fillId="0" borderId="0" xfId="2" applyFont="1" applyAlignment="1" applyProtection="1">
      <alignment horizontal="center" shrinkToFit="1"/>
    </xf>
    <xf numFmtId="0" fontId="20" fillId="0" borderId="0" xfId="2" applyFont="1" applyAlignment="1" applyProtection="1">
      <alignment horizontal="left" shrinkToFit="1"/>
    </xf>
    <xf numFmtId="0" fontId="19" fillId="0" borderId="0" xfId="2" applyFont="1" applyAlignment="1" applyProtection="1">
      <alignment horizontal="left"/>
    </xf>
    <xf numFmtId="0" fontId="20" fillId="0" borderId="0" xfId="1" applyFont="1" applyAlignment="1" applyProtection="1">
      <alignment horizontal="left" shrinkToFit="1"/>
    </xf>
    <xf numFmtId="178" fontId="20" fillId="0" borderId="0" xfId="2" applyNumberFormat="1" applyFont="1" applyBorder="1" applyAlignment="1" applyProtection="1">
      <alignment horizontal="right" shrinkToFit="1"/>
    </xf>
    <xf numFmtId="0" fontId="18" fillId="0" borderId="0" xfId="2" applyFont="1" applyAlignment="1" applyProtection="1"/>
    <xf numFmtId="0" fontId="20" fillId="0" borderId="0" xfId="1" applyFont="1" applyAlignment="1" applyProtection="1">
      <alignment horizontal="left"/>
    </xf>
    <xf numFmtId="179" fontId="20" fillId="0" borderId="3" xfId="1" applyNumberFormat="1" applyFont="1" applyBorder="1" applyAlignment="1" applyProtection="1">
      <alignment horizontal="right" shrinkToFit="1"/>
    </xf>
    <xf numFmtId="179" fontId="19" fillId="6" borderId="3" xfId="2" applyNumberFormat="1" applyFont="1" applyFill="1" applyBorder="1" applyAlignment="1" applyProtection="1">
      <alignment horizontal="center" shrinkToFit="1"/>
    </xf>
    <xf numFmtId="0" fontId="19" fillId="0" borderId="0" xfId="2" applyFont="1" applyAlignment="1" applyProtection="1">
      <alignment horizontal="left" shrinkToFit="1"/>
    </xf>
    <xf numFmtId="0" fontId="19" fillId="0" borderId="0" xfId="2" applyFont="1" applyAlignment="1" applyProtection="1">
      <alignment horizontal="left" vertical="center"/>
    </xf>
    <xf numFmtId="177" fontId="27" fillId="0" borderId="0" xfId="2" applyNumberFormat="1" applyFont="1" applyAlignment="1" applyProtection="1">
      <alignment vertical="center"/>
    </xf>
    <xf numFmtId="0" fontId="27" fillId="0" borderId="0" xfId="2" applyFont="1" applyAlignment="1" applyProtection="1">
      <alignment vertical="center"/>
    </xf>
    <xf numFmtId="20" fontId="19" fillId="0" borderId="0" xfId="1" applyNumberFormat="1" applyFont="1" applyAlignment="1" applyProtection="1">
      <alignment horizontal="left" vertical="center"/>
    </xf>
    <xf numFmtId="20" fontId="20" fillId="0" borderId="0" xfId="1" applyNumberFormat="1" applyFont="1" applyAlignment="1" applyProtection="1">
      <alignment horizontal="left"/>
    </xf>
    <xf numFmtId="20" fontId="20" fillId="0" borderId="0" xfId="1" applyNumberFormat="1" applyFont="1" applyAlignment="1" applyProtection="1">
      <alignment horizontal="left" shrinkToFit="1"/>
    </xf>
    <xf numFmtId="0" fontId="20" fillId="0" borderId="0" xfId="1" applyFont="1" applyAlignment="1" applyProtection="1">
      <alignment horizontal="center" shrinkToFit="1"/>
    </xf>
    <xf numFmtId="179" fontId="20" fillId="0" borderId="4" xfId="1" applyNumberFormat="1" applyFont="1" applyBorder="1" applyAlignment="1" applyProtection="1">
      <alignment horizontal="right" shrinkToFit="1"/>
    </xf>
    <xf numFmtId="179" fontId="19" fillId="6" borderId="4" xfId="1" applyNumberFormat="1" applyFont="1" applyFill="1" applyBorder="1" applyAlignment="1" applyProtection="1">
      <alignment horizontal="center" shrinkToFit="1"/>
    </xf>
    <xf numFmtId="0" fontId="19" fillId="0" borderId="0" xfId="1" applyFont="1" applyAlignment="1" applyProtection="1">
      <alignment horizontal="left" shrinkToFit="1"/>
    </xf>
    <xf numFmtId="0" fontId="19" fillId="0" borderId="0" xfId="1" applyFont="1" applyAlignment="1" applyProtection="1">
      <alignment horizontal="justify"/>
    </xf>
    <xf numFmtId="0" fontId="19" fillId="0" borderId="0" xfId="1" applyFont="1" applyAlignment="1" applyProtection="1">
      <alignment horizontal="left"/>
    </xf>
    <xf numFmtId="179" fontId="19" fillId="6" borderId="3" xfId="1" applyNumberFormat="1" applyFont="1" applyFill="1" applyBorder="1" applyAlignment="1" applyProtection="1">
      <alignment horizontal="center" shrinkToFit="1"/>
    </xf>
    <xf numFmtId="49" fontId="20" fillId="0" borderId="0" xfId="1" applyNumberFormat="1" applyFont="1" applyAlignment="1" applyProtection="1">
      <alignment horizontal="left" vertical="center"/>
    </xf>
    <xf numFmtId="0" fontId="20" fillId="0" borderId="0" xfId="1" applyFont="1" applyAlignment="1" applyProtection="1">
      <alignment horizontal="left" vertical="center" shrinkToFit="1"/>
    </xf>
    <xf numFmtId="0" fontId="20" fillId="0" borderId="0" xfId="2" applyFont="1" applyAlignment="1" applyProtection="1">
      <alignment horizontal="left" vertical="center"/>
    </xf>
    <xf numFmtId="0" fontId="20" fillId="0" borderId="13" xfId="1" applyFont="1" applyBorder="1" applyAlignment="1" applyProtection="1">
      <alignment horizontal="center" vertical="center" shrinkToFit="1"/>
    </xf>
    <xf numFmtId="0" fontId="20" fillId="6" borderId="14" xfId="1" applyFont="1" applyFill="1" applyBorder="1" applyAlignment="1" applyProtection="1">
      <alignment horizontal="center" vertical="center" shrinkToFit="1"/>
    </xf>
    <xf numFmtId="0" fontId="20" fillId="0" borderId="14" xfId="1" applyFont="1" applyBorder="1" applyAlignment="1" applyProtection="1">
      <alignment horizontal="center" vertical="center" shrinkToFit="1"/>
    </xf>
    <xf numFmtId="0" fontId="20" fillId="0" borderId="14" xfId="1" applyFont="1" applyBorder="1" applyAlignment="1" applyProtection="1">
      <alignment horizontal="left" vertical="center" shrinkToFit="1"/>
    </xf>
    <xf numFmtId="0" fontId="20" fillId="0" borderId="14" xfId="1" applyFont="1" applyBorder="1" applyAlignment="1" applyProtection="1">
      <alignment horizontal="center" vertical="center" shrinkToFit="1"/>
    </xf>
    <xf numFmtId="0" fontId="20" fillId="0" borderId="14" xfId="1" applyFont="1" applyBorder="1" applyAlignment="1" applyProtection="1">
      <alignment horizontal="left" vertical="center" shrinkToFit="1"/>
    </xf>
    <xf numFmtId="49" fontId="19" fillId="0" borderId="0" xfId="1" applyNumberFormat="1" applyFont="1" applyAlignment="1" applyProtection="1">
      <alignment horizontal="left" vertical="center"/>
    </xf>
    <xf numFmtId="0" fontId="19" fillId="0" borderId="0" xfId="1" applyFont="1" applyAlignment="1" applyProtection="1">
      <alignment horizontal="left" vertical="center" shrinkToFit="1"/>
    </xf>
    <xf numFmtId="0" fontId="19" fillId="0" borderId="0" xfId="1" applyFont="1" applyAlignment="1" applyProtection="1">
      <alignment horizontal="left" vertical="center"/>
    </xf>
    <xf numFmtId="0" fontId="20" fillId="0" borderId="0" xfId="2" applyFont="1" applyAlignment="1" applyProtection="1">
      <alignment horizontal="center" vertical="center"/>
    </xf>
    <xf numFmtId="0" fontId="27" fillId="0" borderId="0" xfId="2" applyFont="1" applyProtection="1"/>
    <xf numFmtId="0" fontId="16" fillId="0" borderId="0" xfId="1" applyFont="1" applyAlignment="1" applyProtection="1">
      <alignment horizontal="left" vertical="center"/>
    </xf>
    <xf numFmtId="0" fontId="9" fillId="0" borderId="0" xfId="1" applyFont="1" applyProtection="1">
      <alignment vertical="center"/>
    </xf>
    <xf numFmtId="0" fontId="8" fillId="0" borderId="0" xfId="1" applyFont="1" applyAlignment="1" applyProtection="1">
      <alignment horizontal="left" vertical="center"/>
    </xf>
    <xf numFmtId="0" fontId="9" fillId="0" borderId="0" xfId="1" applyFont="1" applyAlignment="1" applyProtection="1">
      <alignment horizontal="left" vertical="center"/>
    </xf>
    <xf numFmtId="0" fontId="10" fillId="0" borderId="0" xfId="1" applyFont="1" applyAlignment="1" applyProtection="1">
      <alignment horizontal="left" vertical="center"/>
    </xf>
    <xf numFmtId="0" fontId="10" fillId="0" borderId="0" xfId="1" applyFont="1" applyProtection="1">
      <alignment vertical="center"/>
    </xf>
    <xf numFmtId="49" fontId="10" fillId="0" borderId="0" xfId="1" applyNumberFormat="1" applyFont="1" applyAlignment="1" applyProtection="1">
      <alignment horizontal="right" vertical="center"/>
    </xf>
    <xf numFmtId="0" fontId="12" fillId="0" borderId="0" xfId="1" applyFont="1" applyProtection="1">
      <alignment vertical="center"/>
    </xf>
    <xf numFmtId="49" fontId="9" fillId="0" borderId="0" xfId="1" applyNumberFormat="1" applyFont="1" applyProtection="1">
      <alignment vertical="center"/>
    </xf>
    <xf numFmtId="49" fontId="10" fillId="0" borderId="0" xfId="1" applyNumberFormat="1" applyFont="1" applyAlignment="1" applyProtection="1">
      <alignment horizontal="right" vertical="top"/>
    </xf>
    <xf numFmtId="0" fontId="12" fillId="0" borderId="0" xfId="1" applyFont="1" applyAlignment="1" applyProtection="1">
      <alignment vertical="top"/>
    </xf>
    <xf numFmtId="0" fontId="13" fillId="0" borderId="0" xfId="1" applyFont="1" applyAlignment="1" applyProtection="1">
      <alignment vertical="top" wrapText="1"/>
    </xf>
    <xf numFmtId="49" fontId="9" fillId="0" borderId="0" xfId="1" applyNumberFormat="1" applyFont="1" applyAlignment="1" applyProtection="1">
      <alignment horizontal="right" vertical="center"/>
    </xf>
    <xf numFmtId="0" fontId="15" fillId="0" borderId="0" xfId="4" applyFont="1" applyAlignment="1" applyProtection="1">
      <alignment vertical="center"/>
    </xf>
    <xf numFmtId="0" fontId="15" fillId="0" borderId="0" xfId="4" applyFont="1" applyAlignment="1" applyProtection="1">
      <alignment vertical="center" shrinkToFit="1"/>
    </xf>
    <xf numFmtId="0" fontId="9" fillId="2" borderId="2" xfId="3" applyFont="1" applyFill="1" applyBorder="1" applyAlignment="1" applyProtection="1">
      <alignment horizontal="center" vertical="center" shrinkToFit="1"/>
    </xf>
    <xf numFmtId="0" fontId="15" fillId="0" borderId="0" xfId="4" applyFont="1" applyFill="1" applyBorder="1" applyAlignment="1" applyProtection="1">
      <alignment horizontal="center" vertical="center" shrinkToFit="1"/>
    </xf>
    <xf numFmtId="0" fontId="15" fillId="0" borderId="28" xfId="4" applyFont="1" applyFill="1" applyBorder="1" applyAlignment="1" applyProtection="1">
      <alignment horizontal="center" vertical="center" shrinkToFit="1"/>
    </xf>
    <xf numFmtId="0" fontId="9" fillId="0" borderId="0" xfId="3" applyFont="1" applyFill="1" applyBorder="1" applyAlignment="1" applyProtection="1">
      <alignment horizontal="center" vertical="center" shrinkToFit="1"/>
    </xf>
    <xf numFmtId="0" fontId="15" fillId="0" borderId="0" xfId="0" applyFont="1" applyAlignment="1" applyProtection="1">
      <alignment vertical="center" shrinkToFit="1"/>
    </xf>
    <xf numFmtId="0" fontId="15" fillId="0" borderId="0" xfId="0" applyFont="1" applyAlignment="1" applyProtection="1">
      <alignment vertical="center"/>
    </xf>
    <xf numFmtId="0" fontId="9" fillId="2" borderId="2" xfId="4" applyFont="1" applyFill="1" applyBorder="1" applyAlignment="1" applyProtection="1">
      <alignment horizontal="center" vertical="center" shrinkToFit="1"/>
    </xf>
    <xf numFmtId="49" fontId="28" fillId="2" borderId="2" xfId="0" applyNumberFormat="1" applyFont="1" applyFill="1" applyBorder="1" applyAlignment="1" applyProtection="1">
      <alignment horizontal="center" vertical="center"/>
    </xf>
    <xf numFmtId="49" fontId="9" fillId="2" borderId="2" xfId="4" applyNumberFormat="1" applyFont="1" applyFill="1" applyBorder="1" applyAlignment="1" applyProtection="1">
      <alignment horizontal="center" vertical="center" shrinkToFit="1"/>
    </xf>
    <xf numFmtId="49" fontId="31" fillId="0" borderId="2" xfId="1" applyNumberFormat="1" applyFont="1" applyBorder="1" applyAlignment="1">
      <alignment horizontal="left" vertical="center"/>
    </xf>
    <xf numFmtId="0" fontId="15" fillId="2" borderId="2" xfId="4" applyFont="1" applyFill="1" applyBorder="1" applyAlignment="1">
      <alignment horizontal="center" vertical="center" shrinkToFit="1"/>
    </xf>
    <xf numFmtId="0" fontId="9" fillId="2" borderId="23" xfId="3" applyFont="1" applyFill="1" applyBorder="1" applyAlignment="1">
      <alignment horizontal="center" vertical="center" shrinkToFit="1"/>
    </xf>
    <xf numFmtId="0" fontId="9" fillId="2" borderId="2" xfId="3" applyFont="1" applyFill="1" applyBorder="1" applyAlignment="1">
      <alignment horizontal="center" vertical="center" shrinkToFit="1"/>
    </xf>
    <xf numFmtId="0" fontId="15" fillId="2" borderId="27" xfId="4" applyFont="1" applyFill="1" applyBorder="1" applyAlignment="1">
      <alignment horizontal="center" vertical="center" shrinkToFit="1"/>
    </xf>
    <xf numFmtId="0" fontId="15" fillId="2" borderId="23" xfId="4" applyFont="1" applyFill="1" applyBorder="1" applyAlignment="1">
      <alignment horizontal="center" vertical="center" shrinkToFit="1"/>
    </xf>
    <xf numFmtId="0" fontId="15" fillId="0" borderId="31" xfId="4" applyFont="1" applyFill="1" applyBorder="1" applyAlignment="1">
      <alignment horizontal="center" vertical="center" shrinkToFit="1"/>
    </xf>
    <xf numFmtId="0" fontId="9" fillId="0" borderId="28" xfId="3" applyFont="1" applyBorder="1" applyAlignment="1">
      <alignment horizontal="left" vertical="center" shrinkToFit="1"/>
    </xf>
    <xf numFmtId="0" fontId="9" fillId="2" borderId="27" xfId="3" applyFont="1" applyFill="1" applyBorder="1" applyAlignment="1">
      <alignment horizontal="center" vertical="center" shrinkToFit="1"/>
    </xf>
    <xf numFmtId="0" fontId="15" fillId="0" borderId="29" xfId="4" applyFont="1" applyFill="1" applyBorder="1" applyAlignment="1">
      <alignment horizontal="center" vertical="center" shrinkToFit="1"/>
    </xf>
    <xf numFmtId="0" fontId="9" fillId="0" borderId="0" xfId="3" applyFont="1" applyBorder="1" applyAlignment="1">
      <alignment horizontal="left" vertical="center" shrinkToFit="1"/>
    </xf>
    <xf numFmtId="49" fontId="9" fillId="2" borderId="2" xfId="3" applyNumberFormat="1" applyFont="1" applyFill="1" applyBorder="1" applyAlignment="1">
      <alignment horizontal="center" vertical="center" shrinkToFit="1"/>
    </xf>
    <xf numFmtId="0" fontId="15" fillId="0" borderId="0" xfId="4" applyFont="1" applyFill="1" applyBorder="1" applyAlignment="1">
      <alignment horizontal="center" vertical="center" shrinkToFit="1"/>
    </xf>
    <xf numFmtId="0" fontId="15" fillId="0" borderId="0" xfId="4" applyFont="1" applyFill="1" applyAlignment="1" applyProtection="1">
      <alignment vertical="center" shrinkToFit="1"/>
    </xf>
    <xf numFmtId="0" fontId="15" fillId="0" borderId="0" xfId="4" applyFont="1" applyFill="1" applyAlignment="1" applyProtection="1">
      <alignment vertical="center"/>
    </xf>
    <xf numFmtId="49" fontId="9" fillId="0" borderId="28" xfId="3" applyNumberFormat="1" applyFont="1" applyFill="1" applyBorder="1" applyAlignment="1" applyProtection="1">
      <alignment horizontal="center" vertical="center" shrinkToFit="1"/>
    </xf>
    <xf numFmtId="0" fontId="9" fillId="0" borderId="5" xfId="3" applyFont="1" applyBorder="1" applyAlignment="1" applyProtection="1">
      <alignment vertical="center" shrinkToFit="1"/>
    </xf>
    <xf numFmtId="0" fontId="9" fillId="0" borderId="6" xfId="3" applyFont="1" applyBorder="1" applyAlignment="1" applyProtection="1">
      <alignment vertical="center" shrinkToFit="1"/>
    </xf>
    <xf numFmtId="0" fontId="9" fillId="0" borderId="7" xfId="3" applyFont="1" applyBorder="1" applyAlignment="1" applyProtection="1">
      <alignment vertical="center" shrinkToFit="1"/>
    </xf>
    <xf numFmtId="0" fontId="9" fillId="0" borderId="24" xfId="3" applyFont="1" applyBorder="1" applyAlignment="1">
      <alignment horizontal="left" vertical="center" shrinkToFit="1"/>
    </xf>
    <xf numFmtId="0" fontId="9" fillId="0" borderId="25" xfId="3" applyFont="1" applyBorder="1" applyAlignment="1">
      <alignment horizontal="left" vertical="center" shrinkToFit="1"/>
    </xf>
    <xf numFmtId="0" fontId="9" fillId="0" borderId="26" xfId="3" applyFont="1" applyBorder="1" applyAlignment="1">
      <alignment horizontal="left" vertical="center" shrinkToFit="1"/>
    </xf>
    <xf numFmtId="0" fontId="9" fillId="0" borderId="0" xfId="3" applyFont="1" applyFill="1" applyBorder="1" applyAlignment="1" applyProtection="1">
      <alignment horizontal="left" vertical="center" shrinkToFit="1"/>
    </xf>
    <xf numFmtId="0" fontId="9" fillId="0" borderId="28" xfId="3" applyFont="1" applyFill="1" applyBorder="1" applyAlignment="1" applyProtection="1">
      <alignment horizontal="left" vertical="center" shrinkToFit="1"/>
    </xf>
    <xf numFmtId="0" fontId="9" fillId="0" borderId="0" xfId="3" applyFont="1" applyBorder="1" applyAlignment="1">
      <alignment horizontal="left" vertical="center" shrinkToFit="1"/>
    </xf>
    <xf numFmtId="0" fontId="9" fillId="0" borderId="5" xfId="3" applyFont="1" applyBorder="1" applyAlignment="1">
      <alignment horizontal="left" vertical="center" shrinkToFit="1"/>
    </xf>
    <xf numFmtId="0" fontId="9" fillId="0" borderId="6" xfId="3" applyFont="1" applyBorder="1" applyAlignment="1">
      <alignment horizontal="left" vertical="center" shrinkToFit="1"/>
    </xf>
    <xf numFmtId="0" fontId="9" fillId="0" borderId="7" xfId="3" applyFont="1" applyBorder="1" applyAlignment="1">
      <alignment horizontal="left" vertical="center" shrinkToFit="1"/>
    </xf>
    <xf numFmtId="0" fontId="9" fillId="0" borderId="5" xfId="3" applyFont="1" applyFill="1" applyBorder="1" applyAlignment="1">
      <alignment horizontal="left" vertical="center" shrinkToFit="1"/>
    </xf>
    <xf numFmtId="0" fontId="9" fillId="0" borderId="6" xfId="3" applyFont="1" applyFill="1" applyBorder="1" applyAlignment="1">
      <alignment horizontal="left" vertical="center" shrinkToFit="1"/>
    </xf>
    <xf numFmtId="0" fontId="9" fillId="0" borderId="7" xfId="3" applyFont="1" applyFill="1" applyBorder="1" applyAlignment="1">
      <alignment horizontal="left" vertical="center" shrinkToFit="1"/>
    </xf>
    <xf numFmtId="0" fontId="9" fillId="7" borderId="5" xfId="3" applyFont="1" applyFill="1" applyBorder="1" applyAlignment="1">
      <alignment horizontal="center" vertical="center" shrinkToFit="1"/>
    </xf>
    <xf numFmtId="0" fontId="9" fillId="7" borderId="6" xfId="3" applyFont="1" applyFill="1" applyBorder="1" applyAlignment="1">
      <alignment horizontal="center" vertical="center" shrinkToFit="1"/>
    </xf>
    <xf numFmtId="0" fontId="9" fillId="7" borderId="7" xfId="3" applyFont="1" applyFill="1" applyBorder="1" applyAlignment="1">
      <alignment horizontal="center" vertical="center" shrinkToFit="1"/>
    </xf>
    <xf numFmtId="0" fontId="10" fillId="0" borderId="0" xfId="1" applyFont="1" applyAlignment="1" applyProtection="1">
      <alignment vertical="center" wrapText="1"/>
    </xf>
    <xf numFmtId="0" fontId="10" fillId="0" borderId="0" xfId="1" applyFont="1" applyAlignment="1" applyProtection="1">
      <alignment vertical="top" wrapText="1"/>
    </xf>
    <xf numFmtId="0" fontId="10" fillId="4" borderId="0" xfId="3" applyFont="1" applyFill="1" applyBorder="1" applyAlignment="1">
      <alignment horizontal="left" vertical="center"/>
    </xf>
    <xf numFmtId="0" fontId="9" fillId="5" borderId="24" xfId="3" applyFont="1" applyFill="1" applyBorder="1" applyAlignment="1">
      <alignment horizontal="left" vertical="center" shrinkToFit="1"/>
    </xf>
    <xf numFmtId="0" fontId="9" fillId="5" borderId="25" xfId="3" applyFont="1" applyFill="1" applyBorder="1" applyAlignment="1">
      <alignment horizontal="left" vertical="center" shrinkToFit="1"/>
    </xf>
    <xf numFmtId="0" fontId="9" fillId="7" borderId="5" xfId="3" applyFont="1" applyFill="1" applyBorder="1" applyAlignment="1">
      <alignment horizontal="center" vertical="center"/>
    </xf>
    <xf numFmtId="0" fontId="9" fillId="7" borderId="6" xfId="3" applyFont="1" applyFill="1" applyBorder="1" applyAlignment="1">
      <alignment horizontal="center" vertical="center"/>
    </xf>
    <xf numFmtId="0" fontId="9" fillId="7" borderId="7" xfId="3" applyFont="1" applyFill="1" applyBorder="1" applyAlignment="1">
      <alignment horizontal="center" vertical="center"/>
    </xf>
    <xf numFmtId="0" fontId="9" fillId="7" borderId="2" xfId="3" applyFont="1" applyFill="1" applyBorder="1" applyAlignment="1" applyProtection="1">
      <alignment horizontal="center" vertical="center"/>
    </xf>
    <xf numFmtId="0" fontId="9" fillId="7" borderId="5" xfId="3" applyFont="1" applyFill="1" applyBorder="1" applyAlignment="1" applyProtection="1">
      <alignment horizontal="center" vertical="center"/>
    </xf>
    <xf numFmtId="0" fontId="9" fillId="7" borderId="6" xfId="3" applyFont="1" applyFill="1" applyBorder="1" applyAlignment="1" applyProtection="1">
      <alignment horizontal="center" vertical="center"/>
    </xf>
    <xf numFmtId="0" fontId="9" fillId="7" borderId="7" xfId="3" applyFont="1" applyFill="1" applyBorder="1" applyAlignment="1" applyProtection="1">
      <alignment horizontal="center" vertical="center"/>
    </xf>
    <xf numFmtId="0" fontId="9" fillId="0" borderId="5" xfId="0" applyFont="1" applyBorder="1" applyAlignment="1" applyProtection="1">
      <alignment vertical="center" shrinkToFit="1"/>
    </xf>
    <xf numFmtId="0" fontId="9" fillId="0" borderId="6" xfId="0" applyFont="1" applyBorder="1" applyAlignment="1" applyProtection="1">
      <alignment vertical="center" shrinkToFit="1"/>
    </xf>
    <xf numFmtId="0" fontId="9" fillId="0" borderId="7" xfId="0" applyFont="1" applyBorder="1" applyAlignment="1" applyProtection="1">
      <alignment vertical="center" shrinkToFit="1"/>
    </xf>
    <xf numFmtId="0" fontId="13" fillId="0" borderId="0" xfId="1" applyFont="1" applyAlignment="1" applyProtection="1">
      <alignment vertical="top" wrapText="1"/>
    </xf>
    <xf numFmtId="0" fontId="10" fillId="4" borderId="0" xfId="1" applyFont="1" applyFill="1" applyBorder="1" applyAlignment="1" applyProtection="1">
      <alignment horizontal="left" vertical="center"/>
    </xf>
    <xf numFmtId="0" fontId="9" fillId="5" borderId="29" xfId="1" applyFont="1" applyFill="1" applyBorder="1" applyAlignment="1" applyProtection="1">
      <alignment horizontal="left" vertical="center" shrinkToFit="1"/>
    </xf>
    <xf numFmtId="0" fontId="9" fillId="5" borderId="0" xfId="1" applyFont="1" applyFill="1" applyBorder="1" applyAlignment="1" applyProtection="1">
      <alignment horizontal="left" vertical="center" shrinkToFit="1"/>
    </xf>
    <xf numFmtId="0" fontId="28" fillId="0" borderId="5" xfId="3" applyFont="1" applyBorder="1" applyAlignment="1" applyProtection="1">
      <alignment vertical="center" shrinkToFit="1"/>
    </xf>
    <xf numFmtId="0" fontId="28" fillId="0" borderId="5" xfId="0" applyFont="1" applyBorder="1" applyAlignment="1" applyProtection="1">
      <alignment vertical="center" shrinkToFit="1"/>
    </xf>
    <xf numFmtId="0" fontId="28" fillId="0" borderId="6" xfId="0" applyFont="1" applyBorder="1" applyAlignment="1" applyProtection="1">
      <alignment vertical="center" shrinkToFit="1"/>
    </xf>
    <xf numFmtId="0" fontId="28" fillId="0" borderId="7" xfId="0" applyFont="1" applyBorder="1" applyAlignment="1" applyProtection="1">
      <alignment vertical="center" shrinkToFit="1"/>
    </xf>
    <xf numFmtId="0" fontId="27" fillId="0" borderId="0" xfId="2" applyFont="1" applyAlignment="1" applyProtection="1">
      <alignment horizontal="right" vertical="center"/>
    </xf>
    <xf numFmtId="0" fontId="19" fillId="0" borderId="0" xfId="1" applyFont="1" applyAlignment="1" applyProtection="1">
      <alignment horizontal="left" vertical="center"/>
    </xf>
    <xf numFmtId="49" fontId="19" fillId="0" borderId="0" xfId="1" applyNumberFormat="1" applyFont="1" applyAlignment="1" applyProtection="1">
      <alignment horizontal="left" vertical="center" shrinkToFit="1"/>
    </xf>
    <xf numFmtId="0" fontId="19" fillId="0" borderId="0" xfId="2" applyFont="1" applyAlignment="1" applyProtection="1">
      <alignment horizontal="left" shrinkToFit="1"/>
    </xf>
    <xf numFmtId="0" fontId="20" fillId="0" borderId="10" xfId="1" applyFont="1" applyBorder="1" applyAlignment="1" applyProtection="1">
      <alignment horizontal="left" vertical="center"/>
    </xf>
    <xf numFmtId="0" fontId="20" fillId="0" borderId="11" xfId="1" applyFont="1" applyBorder="1" applyAlignment="1" applyProtection="1">
      <alignment horizontal="left" vertical="center"/>
    </xf>
    <xf numFmtId="0" fontId="20" fillId="0" borderId="12" xfId="1" applyFont="1" applyBorder="1" applyAlignment="1" applyProtection="1">
      <alignment horizontal="left" vertical="center"/>
    </xf>
    <xf numFmtId="0" fontId="20" fillId="6" borderId="14" xfId="1" applyFont="1" applyFill="1" applyBorder="1" applyAlignment="1" applyProtection="1">
      <alignment horizontal="center" vertical="center" shrinkToFit="1"/>
      <protection locked="0"/>
    </xf>
    <xf numFmtId="0" fontId="20" fillId="6" borderId="15" xfId="1" applyFont="1" applyFill="1" applyBorder="1" applyAlignment="1" applyProtection="1">
      <alignment horizontal="center" vertical="center" shrinkToFit="1"/>
      <protection locked="0"/>
    </xf>
    <xf numFmtId="0" fontId="20" fillId="0" borderId="16" xfId="1" applyFont="1" applyBorder="1" applyAlignment="1" applyProtection="1">
      <alignment vertical="center"/>
    </xf>
    <xf numFmtId="0" fontId="20" fillId="0" borderId="17" xfId="1" applyFont="1" applyBorder="1" applyAlignment="1" applyProtection="1">
      <alignment vertical="center"/>
    </xf>
    <xf numFmtId="0" fontId="20" fillId="0" borderId="18" xfId="1" applyFont="1" applyBorder="1" applyAlignment="1" applyProtection="1">
      <alignment vertical="center"/>
    </xf>
    <xf numFmtId="0" fontId="20" fillId="0" borderId="14" xfId="1" applyFont="1" applyBorder="1" applyAlignment="1" applyProtection="1">
      <alignment horizontal="center" vertical="center" shrinkToFit="1"/>
    </xf>
    <xf numFmtId="0" fontId="20" fillId="0" borderId="14" xfId="1" applyFont="1" applyBorder="1" applyAlignment="1" applyProtection="1">
      <alignment horizontal="left" vertical="center" shrinkToFit="1"/>
    </xf>
    <xf numFmtId="0" fontId="20" fillId="0" borderId="15" xfId="1" applyFont="1" applyBorder="1" applyAlignment="1" applyProtection="1">
      <alignment horizontal="left" vertical="center" shrinkToFit="1"/>
    </xf>
    <xf numFmtId="0" fontId="20" fillId="0" borderId="8" xfId="1" applyFont="1" applyBorder="1" applyAlignment="1" applyProtection="1">
      <alignment horizontal="left" vertical="center"/>
    </xf>
    <xf numFmtId="0" fontId="20" fillId="0" borderId="4" xfId="1" applyFont="1" applyBorder="1" applyAlignment="1" applyProtection="1">
      <alignment horizontal="left" vertical="center"/>
    </xf>
    <xf numFmtId="0" fontId="20" fillId="6" borderId="21" xfId="2" applyFont="1" applyFill="1" applyBorder="1" applyAlignment="1" applyProtection="1">
      <alignment horizontal="center" vertical="center"/>
      <protection locked="0"/>
    </xf>
    <xf numFmtId="0" fontId="20" fillId="6" borderId="4" xfId="2" applyFont="1" applyFill="1" applyBorder="1" applyAlignment="1" applyProtection="1">
      <alignment horizontal="center" vertical="center"/>
      <protection locked="0"/>
    </xf>
    <xf numFmtId="0" fontId="20" fillId="6" borderId="9" xfId="2" applyFont="1" applyFill="1" applyBorder="1" applyAlignment="1" applyProtection="1">
      <alignment horizontal="center" vertical="center"/>
      <protection locked="0"/>
    </xf>
    <xf numFmtId="0" fontId="20" fillId="6" borderId="13" xfId="1" applyFont="1" applyFill="1" applyBorder="1" applyAlignment="1" applyProtection="1">
      <alignment horizontal="center" vertical="center"/>
      <protection locked="0"/>
    </xf>
    <xf numFmtId="0" fontId="20" fillId="6" borderId="14" xfId="1" applyFont="1" applyFill="1" applyBorder="1" applyAlignment="1" applyProtection="1">
      <alignment horizontal="center" vertical="center"/>
      <protection locked="0"/>
    </xf>
    <xf numFmtId="0" fontId="20" fillId="6" borderId="15" xfId="1" applyFont="1" applyFill="1" applyBorder="1" applyAlignment="1" applyProtection="1">
      <alignment horizontal="center" vertical="center"/>
      <protection locked="0"/>
    </xf>
    <xf numFmtId="0" fontId="20" fillId="6" borderId="20" xfId="1" applyFont="1" applyFill="1" applyBorder="1" applyAlignment="1" applyProtection="1">
      <alignment horizontal="center" vertical="center" shrinkToFit="1"/>
      <protection locked="0"/>
    </xf>
    <xf numFmtId="0" fontId="20" fillId="6" borderId="3" xfId="1" applyFont="1" applyFill="1" applyBorder="1" applyAlignment="1" applyProtection="1">
      <alignment horizontal="center" vertical="center" shrinkToFit="1"/>
      <protection locked="0"/>
    </xf>
    <xf numFmtId="0" fontId="20" fillId="6" borderId="19" xfId="1" applyFont="1" applyFill="1" applyBorder="1" applyAlignment="1" applyProtection="1">
      <alignment horizontal="center" vertical="center" shrinkToFit="1"/>
      <protection locked="0"/>
    </xf>
    <xf numFmtId="0" fontId="20" fillId="0" borderId="8" xfId="1" applyFont="1" applyBorder="1" applyAlignment="1" applyProtection="1">
      <alignment horizontal="center" vertical="center"/>
    </xf>
    <xf numFmtId="0" fontId="20" fillId="0" borderId="4" xfId="1" applyFont="1" applyBorder="1" applyAlignment="1" applyProtection="1">
      <alignment horizontal="center" vertical="center"/>
    </xf>
    <xf numFmtId="0" fontId="20" fillId="0" borderId="8" xfId="2" applyFont="1" applyBorder="1" applyAlignment="1" applyProtection="1">
      <alignment horizontal="center" vertical="center"/>
    </xf>
    <xf numFmtId="0" fontId="20" fillId="0" borderId="4" xfId="2" applyFont="1" applyBorder="1" applyAlignment="1" applyProtection="1">
      <alignment horizontal="center" vertical="center"/>
    </xf>
    <xf numFmtId="0" fontId="20" fillId="0" borderId="22" xfId="2" applyFont="1" applyBorder="1" applyAlignment="1" applyProtection="1">
      <alignment horizontal="center" vertical="center"/>
    </xf>
    <xf numFmtId="58" fontId="20" fillId="6" borderId="4" xfId="2" applyNumberFormat="1" applyFont="1" applyFill="1" applyBorder="1" applyAlignment="1" applyProtection="1">
      <alignment horizontal="center" vertical="center"/>
      <protection locked="0"/>
    </xf>
    <xf numFmtId="58" fontId="20" fillId="6" borderId="9" xfId="2" applyNumberFormat="1" applyFont="1" applyFill="1" applyBorder="1" applyAlignment="1" applyProtection="1">
      <alignment horizontal="center" vertical="center"/>
      <protection locked="0"/>
    </xf>
    <xf numFmtId="0" fontId="20" fillId="6" borderId="3" xfId="2" applyFont="1" applyFill="1" applyBorder="1" applyAlignment="1" applyProtection="1">
      <alignment horizontal="center" vertical="center"/>
      <protection locked="0"/>
    </xf>
    <xf numFmtId="49" fontId="27" fillId="0" borderId="0" xfId="1" applyNumberFormat="1" applyFont="1" applyAlignment="1" applyProtection="1">
      <alignment horizontal="left" vertical="center" shrinkToFit="1"/>
    </xf>
    <xf numFmtId="0" fontId="19" fillId="0" borderId="0" xfId="2" applyFont="1" applyFill="1" applyAlignment="1" applyProtection="1">
      <alignment horizontal="center" vertical="center"/>
    </xf>
    <xf numFmtId="0" fontId="20" fillId="0" borderId="0" xfId="1" applyFont="1" applyAlignment="1" applyProtection="1">
      <alignment horizontal="justify" vertical="center"/>
    </xf>
    <xf numFmtId="0" fontId="20" fillId="0" borderId="0" xfId="2" applyNumberFormat="1" applyFont="1" applyFill="1" applyAlignment="1" applyProtection="1">
      <alignment horizontal="center" vertical="center" shrinkToFit="1"/>
    </xf>
    <xf numFmtId="0" fontId="20" fillId="0" borderId="0" xfId="2" applyFont="1" applyFill="1" applyAlignment="1" applyProtection="1">
      <alignment horizontal="center" vertical="center" shrinkToFit="1"/>
    </xf>
    <xf numFmtId="0" fontId="20" fillId="0" borderId="16" xfId="1" applyFont="1" applyBorder="1" applyAlignment="1" applyProtection="1">
      <alignment horizontal="left" vertical="center"/>
    </xf>
    <xf numFmtId="0" fontId="20" fillId="0" borderId="17" xfId="1" applyFont="1" applyBorder="1" applyAlignment="1" applyProtection="1">
      <alignment horizontal="left" vertical="center"/>
    </xf>
    <xf numFmtId="0" fontId="20" fillId="0" borderId="18" xfId="1" applyFont="1" applyBorder="1" applyAlignment="1" applyProtection="1">
      <alignment horizontal="left" vertical="center"/>
    </xf>
    <xf numFmtId="0" fontId="19" fillId="0" borderId="30" xfId="1" applyFont="1" applyBorder="1" applyAlignment="1" applyProtection="1">
      <alignment horizontal="center" vertical="center"/>
    </xf>
    <xf numFmtId="0" fontId="27" fillId="0" borderId="30" xfId="2" applyFont="1" applyBorder="1" applyAlignment="1" applyProtection="1">
      <alignment horizontal="center" vertical="center"/>
    </xf>
    <xf numFmtId="0" fontId="27" fillId="6" borderId="30" xfId="2" applyFont="1" applyFill="1" applyBorder="1" applyAlignment="1" applyProtection="1">
      <alignment horizontal="center" vertical="center"/>
      <protection locked="0"/>
    </xf>
    <xf numFmtId="0" fontId="27" fillId="6" borderId="8" xfId="2" applyFont="1" applyFill="1" applyBorder="1" applyAlignment="1" applyProtection="1">
      <alignment horizontal="center" vertical="center"/>
      <protection locked="0"/>
    </xf>
    <xf numFmtId="0" fontId="27" fillId="6" borderId="4" xfId="2" applyFont="1" applyFill="1" applyBorder="1" applyAlignment="1" applyProtection="1">
      <alignment horizontal="center" vertical="center"/>
      <protection locked="0"/>
    </xf>
    <xf numFmtId="0" fontId="27" fillId="6" borderId="9" xfId="2" applyFont="1" applyFill="1" applyBorder="1" applyAlignment="1" applyProtection="1">
      <alignment horizontal="center" vertical="center"/>
      <protection locked="0"/>
    </xf>
    <xf numFmtId="0" fontId="20" fillId="0" borderId="21" xfId="2" applyFont="1" applyBorder="1" applyAlignment="1" applyProtection="1">
      <alignment horizontal="center" vertical="center"/>
    </xf>
    <xf numFmtId="0" fontId="20" fillId="0" borderId="4" xfId="2" applyFont="1" applyFill="1" applyBorder="1" applyAlignment="1" applyProtection="1">
      <alignment horizontal="left" vertical="center"/>
    </xf>
    <xf numFmtId="0" fontId="20" fillId="0" borderId="9" xfId="2" applyFont="1" applyFill="1" applyBorder="1" applyAlignment="1" applyProtection="1">
      <alignment horizontal="left" vertical="center"/>
    </xf>
    <xf numFmtId="0" fontId="20" fillId="0" borderId="0" xfId="1" applyFont="1" applyAlignment="1" applyProtection="1">
      <alignment horizontal="left" shrinkToFit="1"/>
    </xf>
    <xf numFmtId="179" fontId="19" fillId="0" borderId="0" xfId="1" applyNumberFormat="1" applyFont="1" applyAlignment="1" applyProtection="1">
      <alignment horizontal="right" shrinkToFit="1"/>
    </xf>
    <xf numFmtId="179" fontId="19" fillId="0" borderId="0" xfId="2" applyNumberFormat="1" applyFont="1" applyAlignment="1" applyProtection="1">
      <alignment horizontal="right" shrinkToFit="1"/>
    </xf>
    <xf numFmtId="0" fontId="20" fillId="0" borderId="0" xfId="1" applyFont="1" applyAlignment="1" applyProtection="1">
      <alignment horizontal="right" vertical="center" shrinkToFit="1"/>
    </xf>
    <xf numFmtId="0" fontId="20" fillId="0" borderId="0" xfId="1" applyFont="1" applyFill="1" applyAlignment="1" applyProtection="1">
      <alignment horizontal="left" vertical="center" shrinkToFit="1"/>
      <protection locked="0"/>
    </xf>
    <xf numFmtId="0" fontId="26" fillId="0" borderId="0" xfId="2" applyFont="1" applyAlignment="1" applyProtection="1">
      <alignment horizontal="left" vertical="center" wrapText="1"/>
    </xf>
    <xf numFmtId="179" fontId="20" fillId="0" borderId="3" xfId="2" applyNumberFormat="1" applyFont="1" applyFill="1" applyBorder="1" applyAlignment="1" applyProtection="1">
      <alignment horizontal="right" shrinkToFit="1"/>
    </xf>
    <xf numFmtId="179" fontId="20" fillId="0" borderId="11" xfId="2" applyNumberFormat="1" applyFont="1" applyBorder="1" applyAlignment="1" applyProtection="1">
      <alignment horizontal="right" shrinkToFit="1"/>
    </xf>
    <xf numFmtId="179" fontId="20" fillId="0" borderId="0" xfId="2" applyNumberFormat="1" applyFont="1" applyBorder="1" applyAlignment="1" applyProtection="1">
      <alignment horizontal="right" shrinkToFit="1"/>
    </xf>
    <xf numFmtId="0" fontId="20" fillId="6" borderId="0" xfId="1" applyFont="1" applyFill="1" applyAlignment="1" applyProtection="1">
      <alignment horizontal="left" vertical="center" shrinkToFit="1"/>
      <protection locked="0"/>
    </xf>
    <xf numFmtId="0" fontId="23" fillId="0" borderId="0" xfId="1" applyFont="1" applyAlignment="1" applyProtection="1">
      <alignment horizontal="left" vertical="center"/>
    </xf>
    <xf numFmtId="0" fontId="20" fillId="0" borderId="0" xfId="1" applyFont="1" applyAlignment="1" applyProtection="1">
      <alignment horizontal="left" vertical="center"/>
    </xf>
    <xf numFmtId="0" fontId="20" fillId="0" borderId="0" xfId="1" applyFont="1" applyAlignment="1" applyProtection="1">
      <alignment horizontal="left" vertical="center" shrinkToFit="1"/>
    </xf>
    <xf numFmtId="0" fontId="19" fillId="0" borderId="0" xfId="1" applyFont="1" applyAlignment="1" applyProtection="1">
      <alignment horizontal="left" vertical="top" shrinkToFit="1"/>
    </xf>
    <xf numFmtId="0" fontId="20" fillId="0" borderId="0" xfId="1" applyFont="1" applyAlignment="1" applyProtection="1">
      <alignment horizontal="justify"/>
    </xf>
    <xf numFmtId="0" fontId="23" fillId="0" borderId="0" xfId="1" applyFont="1" applyAlignment="1" applyProtection="1">
      <alignment horizontal="right" vertical="center"/>
    </xf>
    <xf numFmtId="0" fontId="20" fillId="0" borderId="0" xfId="1" applyFont="1" applyFill="1" applyAlignment="1" applyProtection="1">
      <alignment horizontal="left" vertical="center" shrinkToFit="1"/>
    </xf>
    <xf numFmtId="49" fontId="27" fillId="0" borderId="0" xfId="2" applyNumberFormat="1" applyFont="1" applyAlignment="1" applyProtection="1">
      <alignment horizontal="right" vertical="center"/>
    </xf>
    <xf numFmtId="0" fontId="20" fillId="6" borderId="0" xfId="1" applyFont="1" applyFill="1" applyAlignment="1" applyProtection="1">
      <alignment horizontal="left" vertical="center" shrinkToFit="1"/>
    </xf>
    <xf numFmtId="0" fontId="20" fillId="6" borderId="21" xfId="2" applyFont="1" applyFill="1" applyBorder="1" applyAlignment="1" applyProtection="1">
      <alignment horizontal="center" vertical="center"/>
    </xf>
    <xf numFmtId="0" fontId="20" fillId="6" borderId="4" xfId="2" applyFont="1" applyFill="1" applyBorder="1" applyAlignment="1" applyProtection="1">
      <alignment horizontal="center" vertical="center"/>
    </xf>
    <xf numFmtId="0" fontId="20" fillId="6" borderId="9" xfId="2" applyFont="1" applyFill="1" applyBorder="1" applyAlignment="1" applyProtection="1">
      <alignment horizontal="center" vertical="center"/>
    </xf>
    <xf numFmtId="58" fontId="20" fillId="6" borderId="4" xfId="2" applyNumberFormat="1" applyFont="1" applyFill="1" applyBorder="1" applyAlignment="1" applyProtection="1">
      <alignment horizontal="center" vertical="center"/>
    </xf>
    <xf numFmtId="58" fontId="20" fillId="6" borderId="9" xfId="2" applyNumberFormat="1" applyFont="1" applyFill="1" applyBorder="1" applyAlignment="1" applyProtection="1">
      <alignment horizontal="center" vertical="center"/>
    </xf>
    <xf numFmtId="0" fontId="20" fillId="6" borderId="14" xfId="1" applyFont="1" applyFill="1" applyBorder="1" applyAlignment="1" applyProtection="1">
      <alignment horizontal="center" vertical="center" shrinkToFit="1"/>
    </xf>
    <xf numFmtId="0" fontId="20" fillId="6" borderId="15" xfId="1" applyFont="1" applyFill="1" applyBorder="1" applyAlignment="1" applyProtection="1">
      <alignment horizontal="center" vertical="center" shrinkToFit="1"/>
    </xf>
    <xf numFmtId="0" fontId="20" fillId="6" borderId="13" xfId="1" applyFont="1" applyFill="1" applyBorder="1" applyAlignment="1" applyProtection="1">
      <alignment horizontal="center" vertical="center"/>
    </xf>
    <xf numFmtId="0" fontId="20" fillId="6" borderId="14" xfId="1" applyFont="1" applyFill="1" applyBorder="1" applyAlignment="1" applyProtection="1">
      <alignment horizontal="center" vertical="center"/>
    </xf>
    <xf numFmtId="0" fontId="20" fillId="6" borderId="15" xfId="1" applyFont="1" applyFill="1" applyBorder="1" applyAlignment="1" applyProtection="1">
      <alignment horizontal="center" vertical="center"/>
    </xf>
    <xf numFmtId="0" fontId="20" fillId="6" borderId="20" xfId="1" applyFont="1" applyFill="1" applyBorder="1" applyAlignment="1" applyProtection="1">
      <alignment horizontal="center" vertical="center" shrinkToFit="1"/>
    </xf>
    <xf numFmtId="0" fontId="20" fillId="6" borderId="3" xfId="1" applyFont="1" applyFill="1" applyBorder="1" applyAlignment="1" applyProtection="1">
      <alignment horizontal="center" vertical="center" shrinkToFit="1"/>
    </xf>
    <xf numFmtId="0" fontId="20" fillId="6" borderId="19" xfId="1" applyFont="1" applyFill="1" applyBorder="1" applyAlignment="1" applyProtection="1">
      <alignment horizontal="center" vertical="center" shrinkToFit="1"/>
    </xf>
    <xf numFmtId="0" fontId="20" fillId="6" borderId="3" xfId="2" applyFont="1" applyFill="1" applyBorder="1" applyAlignment="1" applyProtection="1">
      <alignment horizontal="center" vertical="center"/>
    </xf>
    <xf numFmtId="0" fontId="27" fillId="6" borderId="8" xfId="2" applyFont="1" applyFill="1" applyBorder="1" applyAlignment="1" applyProtection="1">
      <alignment horizontal="center" vertical="center"/>
    </xf>
    <xf numFmtId="0" fontId="27" fillId="6" borderId="4" xfId="2" applyFont="1" applyFill="1" applyBorder="1" applyAlignment="1" applyProtection="1">
      <alignment horizontal="center" vertical="center"/>
    </xf>
    <xf numFmtId="0" fontId="27" fillId="6" borderId="9" xfId="2" applyFont="1" applyFill="1" applyBorder="1" applyAlignment="1" applyProtection="1">
      <alignment horizontal="center" vertical="center"/>
    </xf>
    <xf numFmtId="0" fontId="27" fillId="6" borderId="30" xfId="2" applyFont="1" applyFill="1" applyBorder="1" applyAlignment="1" applyProtection="1">
      <alignment horizontal="center" vertical="center"/>
    </xf>
  </cellXfs>
  <cellStyles count="6">
    <cellStyle name="標準" xfId="0" builtinId="0"/>
    <cellStyle name="標準 2" xfId="1"/>
    <cellStyle name="標準 2 2" xfId="3"/>
    <cellStyle name="標準 2 2 3" xfId="5"/>
    <cellStyle name="標準 6" xfId="4"/>
    <cellStyle name="標準_休日保育  様式2・4（予算決算報告）" xfId="2"/>
  </cellStyles>
  <dxfs count="0"/>
  <tableStyles count="0" defaultTableStyle="TableStyleMedium2" defaultPivotStyle="PivotStyleMedium9"/>
  <colors>
    <mruColors>
      <color rgb="FF00FFFF"/>
      <color rgb="FFFF75AD"/>
      <color rgb="FFFF0066"/>
      <color rgb="FFFF99CC"/>
      <color rgb="FFFF99FF"/>
      <color rgb="FFFF6699"/>
      <color rgb="FFCC3399"/>
      <color rgb="FFFF66FF"/>
      <color rgb="FFFF0137"/>
      <color rgb="FFFF2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15875</xdr:colOff>
      <xdr:row>0</xdr:row>
      <xdr:rowOff>317500</xdr:rowOff>
    </xdr:from>
    <xdr:to>
      <xdr:col>6</xdr:col>
      <xdr:colOff>7937</xdr:colOff>
      <xdr:row>2</xdr:row>
      <xdr:rowOff>317501</xdr:rowOff>
    </xdr:to>
    <xdr:sp macro="" textlink="">
      <xdr:nvSpPr>
        <xdr:cNvPr id="2" name="正方形/長方形 1"/>
        <xdr:cNvSpPr/>
      </xdr:nvSpPr>
      <xdr:spPr>
        <a:xfrm>
          <a:off x="238125" y="317500"/>
          <a:ext cx="1976437" cy="71437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t>記入例</a:t>
          </a:r>
        </a:p>
      </xdr:txBody>
    </xdr:sp>
    <xdr:clientData/>
  </xdr:twoCellAnchor>
  <xdr:twoCellAnchor>
    <xdr:from>
      <xdr:col>9</xdr:col>
      <xdr:colOff>1397000</xdr:colOff>
      <xdr:row>0</xdr:row>
      <xdr:rowOff>79375</xdr:rowOff>
    </xdr:from>
    <xdr:to>
      <xdr:col>11</xdr:col>
      <xdr:colOff>293688</xdr:colOff>
      <xdr:row>3</xdr:row>
      <xdr:rowOff>7937</xdr:rowOff>
    </xdr:to>
    <xdr:sp macro="" textlink="">
      <xdr:nvSpPr>
        <xdr:cNvPr id="3" name="正方形/長方形 2"/>
        <xdr:cNvSpPr/>
      </xdr:nvSpPr>
      <xdr:spPr>
        <a:xfrm>
          <a:off x="4889500" y="79375"/>
          <a:ext cx="1071563" cy="1023937"/>
        </a:xfrm>
        <a:prstGeom prst="rect">
          <a:avLst/>
        </a:prstGeom>
        <a:solidFill>
          <a:schemeClr val="accent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381000</xdr:colOff>
      <xdr:row>10</xdr:row>
      <xdr:rowOff>269875</xdr:rowOff>
    </xdr:from>
    <xdr:to>
      <xdr:col>19</xdr:col>
      <xdr:colOff>277813</xdr:colOff>
      <xdr:row>14</xdr:row>
      <xdr:rowOff>87312</xdr:rowOff>
    </xdr:to>
    <xdr:sp macro="" textlink="">
      <xdr:nvSpPr>
        <xdr:cNvPr id="4" name="正方形/長方形 3"/>
        <xdr:cNvSpPr/>
      </xdr:nvSpPr>
      <xdr:spPr>
        <a:xfrm>
          <a:off x="9255125" y="3349625"/>
          <a:ext cx="1071563" cy="1023937"/>
        </a:xfrm>
        <a:prstGeom prst="rect">
          <a:avLst/>
        </a:prstGeom>
        <a:solidFill>
          <a:schemeClr val="accent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204107</xdr:colOff>
      <xdr:row>6</xdr:row>
      <xdr:rowOff>79375</xdr:rowOff>
    </xdr:from>
    <xdr:to>
      <xdr:col>14</xdr:col>
      <xdr:colOff>340179</xdr:colOff>
      <xdr:row>16</xdr:row>
      <xdr:rowOff>79374</xdr:rowOff>
    </xdr:to>
    <xdr:sp macro="" textlink="">
      <xdr:nvSpPr>
        <xdr:cNvPr id="5" name="AutoShape 52"/>
        <xdr:cNvSpPr>
          <a:spLocks noChangeArrowheads="1"/>
        </xdr:cNvSpPr>
      </xdr:nvSpPr>
      <xdr:spPr bwMode="auto">
        <a:xfrm>
          <a:off x="204107" y="1997982"/>
          <a:ext cx="7293429" cy="2789463"/>
        </a:xfrm>
        <a:prstGeom prst="wedgeRoundRectCallout">
          <a:avLst>
            <a:gd name="adj1" fmla="val 37159"/>
            <a:gd name="adj2" fmla="val 66314"/>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rtl="0"/>
          <a:r>
            <a:rPr lang="ja-JP" altLang="ja-JP" sz="1400" b="0" i="0" baseline="0">
              <a:effectLst/>
              <a:latin typeface="游ゴシック" panose="020B0400000000000000" pitchFamily="50" charset="-128"/>
              <a:ea typeface="游ゴシック" panose="020B0400000000000000" pitchFamily="50" charset="-128"/>
              <a:cs typeface="+mn-cs"/>
            </a:rPr>
            <a:t>対象月数を入力</a:t>
          </a:r>
          <a:r>
            <a:rPr lang="ja-JP" altLang="en-US" sz="1400" b="0" i="0" baseline="0">
              <a:effectLst/>
              <a:latin typeface="游ゴシック" panose="020B0400000000000000" pitchFamily="50" charset="-128"/>
              <a:ea typeface="游ゴシック" panose="020B0400000000000000" pitchFamily="50" charset="-128"/>
              <a:cs typeface="+mn-cs"/>
            </a:rPr>
            <a:t>すると、金額が自動計算されます。</a:t>
          </a:r>
          <a:endParaRPr lang="ja-JP" altLang="ja-JP" sz="1600">
            <a:effectLst/>
            <a:latin typeface="游ゴシック" panose="020B0400000000000000" pitchFamily="50" charset="-128"/>
            <a:ea typeface="游ゴシック" panose="020B0400000000000000" pitchFamily="50" charset="-128"/>
          </a:endParaRPr>
        </a:p>
        <a:p>
          <a:pPr rtl="0" eaLnBrk="1" fontAlgn="auto" latinLnBrk="0" hangingPunct="1"/>
          <a:r>
            <a:rPr lang="ja-JP" altLang="ja-JP" sz="1400" b="0" i="0" baseline="0">
              <a:effectLst/>
              <a:latin typeface="游ゴシック" panose="020B0400000000000000" pitchFamily="50" charset="-128"/>
              <a:ea typeface="游ゴシック" panose="020B0400000000000000" pitchFamily="50" charset="-128"/>
              <a:cs typeface="+mn-cs"/>
            </a:rPr>
            <a:t>この施設</a:t>
          </a:r>
          <a:r>
            <a:rPr lang="ja-JP" altLang="en-US" sz="1400" b="0" i="0" baseline="0">
              <a:effectLst/>
              <a:latin typeface="游ゴシック" panose="020B0400000000000000" pitchFamily="50" charset="-128"/>
              <a:ea typeface="游ゴシック" panose="020B0400000000000000" pitchFamily="50" charset="-128"/>
              <a:cs typeface="+mn-cs"/>
            </a:rPr>
            <a:t>の場合、</a:t>
          </a:r>
          <a:r>
            <a:rPr lang="ja-JP" altLang="ja-JP" sz="1400" b="0" i="0" baseline="0">
              <a:effectLst/>
              <a:latin typeface="游ゴシック" panose="020B0400000000000000" pitchFamily="50" charset="-128"/>
              <a:ea typeface="游ゴシック" panose="020B0400000000000000" pitchFamily="50" charset="-128"/>
              <a:cs typeface="+mn-cs"/>
            </a:rPr>
            <a:t>栄養士</a:t>
          </a:r>
          <a:r>
            <a:rPr lang="ja-JP" altLang="en-US" sz="1400" b="0" i="0" baseline="0">
              <a:effectLst/>
              <a:latin typeface="游ゴシック" panose="020B0400000000000000" pitchFamily="50" charset="-128"/>
              <a:ea typeface="游ゴシック" panose="020B0400000000000000" pitchFamily="50" charset="-128"/>
              <a:cs typeface="+mn-cs"/>
            </a:rPr>
            <a:t>を前年度から継続雇用</a:t>
          </a:r>
          <a:r>
            <a:rPr lang="ja-JP" altLang="ja-JP" sz="1400" b="0" i="0" baseline="0">
              <a:effectLst/>
              <a:latin typeface="游ゴシック" panose="020B0400000000000000" pitchFamily="50" charset="-128"/>
              <a:ea typeface="游ゴシック" panose="020B0400000000000000" pitchFamily="50" charset="-128"/>
              <a:cs typeface="+mn-cs"/>
            </a:rPr>
            <a:t>、看護師</a:t>
          </a:r>
          <a:r>
            <a:rPr lang="ja-JP" altLang="en-US" sz="1400" b="0" i="0" baseline="0">
              <a:effectLst/>
              <a:latin typeface="游ゴシック" panose="020B0400000000000000" pitchFamily="50" charset="-128"/>
              <a:ea typeface="游ゴシック" panose="020B0400000000000000" pitchFamily="50" charset="-128"/>
              <a:cs typeface="+mn-cs"/>
            </a:rPr>
            <a:t>を</a:t>
          </a:r>
          <a:r>
            <a:rPr lang="ja-JP" altLang="ja-JP" sz="1400" b="0" i="0" baseline="0">
              <a:effectLst/>
              <a:latin typeface="游ゴシック" panose="020B0400000000000000" pitchFamily="50" charset="-128"/>
              <a:ea typeface="游ゴシック" panose="020B0400000000000000" pitchFamily="50" charset="-128"/>
              <a:cs typeface="+mn-cs"/>
            </a:rPr>
            <a:t>４月途中から雇用する</a:t>
          </a:r>
          <a:r>
            <a:rPr lang="ja-JP" altLang="en-US" sz="1400" b="0" i="0" baseline="0">
              <a:effectLst/>
              <a:latin typeface="游ゴシック" panose="020B0400000000000000" pitchFamily="50" charset="-128"/>
              <a:ea typeface="游ゴシック" panose="020B0400000000000000" pitchFamily="50" charset="-128"/>
              <a:cs typeface="+mn-cs"/>
            </a:rPr>
            <a:t>ため</a:t>
          </a:r>
          <a:r>
            <a:rPr lang="ja-JP" altLang="ja-JP" sz="1400" b="0" i="0" baseline="0">
              <a:effectLst/>
              <a:latin typeface="游ゴシック" panose="020B0400000000000000" pitchFamily="50" charset="-128"/>
              <a:ea typeface="游ゴシック" panose="020B0400000000000000" pitchFamily="50" charset="-128"/>
              <a:cs typeface="+mn-cs"/>
            </a:rPr>
            <a:t>、栄養士</a:t>
          </a:r>
          <a:r>
            <a:rPr lang="ja-JP" altLang="en-US" sz="1400" b="0" i="0" baseline="0">
              <a:effectLst/>
              <a:latin typeface="游ゴシック" panose="020B0400000000000000" pitchFamily="50" charset="-128"/>
              <a:ea typeface="游ゴシック" panose="020B0400000000000000" pitchFamily="50" charset="-128"/>
              <a:cs typeface="+mn-cs"/>
            </a:rPr>
            <a:t>雇用助成</a:t>
          </a:r>
          <a:r>
            <a:rPr lang="ja-JP" altLang="ja-JP" sz="1400" b="0" i="0" baseline="0">
              <a:effectLst/>
              <a:latin typeface="游ゴシック" panose="020B0400000000000000" pitchFamily="50" charset="-128"/>
              <a:ea typeface="游ゴシック" panose="020B0400000000000000" pitchFamily="50" charset="-128"/>
              <a:cs typeface="+mn-cs"/>
            </a:rPr>
            <a:t>は</a:t>
          </a:r>
          <a:r>
            <a:rPr lang="en-US" altLang="ja-JP" sz="1400" b="0" i="0" baseline="0">
              <a:effectLst/>
              <a:latin typeface="游ゴシック" panose="020B0400000000000000" pitchFamily="50" charset="-128"/>
              <a:ea typeface="游ゴシック" panose="020B0400000000000000" pitchFamily="50" charset="-128"/>
              <a:cs typeface="+mn-cs"/>
            </a:rPr>
            <a:t>12</a:t>
          </a:r>
          <a:r>
            <a:rPr lang="ja-JP" altLang="ja-JP" sz="1400" b="0" i="0" baseline="0">
              <a:effectLst/>
              <a:latin typeface="游ゴシック" panose="020B0400000000000000" pitchFamily="50" charset="-128"/>
              <a:ea typeface="游ゴシック" panose="020B0400000000000000" pitchFamily="50" charset="-128"/>
              <a:cs typeface="+mn-cs"/>
            </a:rPr>
            <a:t>か月、看護師</a:t>
          </a:r>
          <a:r>
            <a:rPr lang="ja-JP" altLang="en-US" sz="1400" b="0" i="0" baseline="0">
              <a:effectLst/>
              <a:latin typeface="游ゴシック" panose="020B0400000000000000" pitchFamily="50" charset="-128"/>
              <a:ea typeface="游ゴシック" panose="020B0400000000000000" pitchFamily="50" charset="-128"/>
              <a:cs typeface="+mn-cs"/>
            </a:rPr>
            <a:t>雇用助成</a:t>
          </a:r>
          <a:r>
            <a:rPr lang="ja-JP" altLang="ja-JP" sz="1400" b="0" i="0" baseline="0">
              <a:effectLst/>
              <a:latin typeface="游ゴシック" panose="020B0400000000000000" pitchFamily="50" charset="-128"/>
              <a:ea typeface="游ゴシック" panose="020B0400000000000000" pitchFamily="50" charset="-128"/>
              <a:cs typeface="+mn-cs"/>
            </a:rPr>
            <a:t>は</a:t>
          </a:r>
          <a:r>
            <a:rPr lang="en-US" altLang="ja-JP" sz="1400" b="0" i="0" baseline="0">
              <a:effectLst/>
              <a:latin typeface="游ゴシック" panose="020B0400000000000000" pitchFamily="50" charset="-128"/>
              <a:ea typeface="游ゴシック" panose="020B0400000000000000" pitchFamily="50" charset="-128"/>
              <a:cs typeface="+mn-cs"/>
            </a:rPr>
            <a:t>11</a:t>
          </a:r>
          <a:r>
            <a:rPr lang="ja-JP" altLang="en-US" sz="1400" b="0" i="0" baseline="0">
              <a:effectLst/>
              <a:latin typeface="游ゴシック" panose="020B0400000000000000" pitchFamily="50" charset="-128"/>
              <a:ea typeface="游ゴシック" panose="020B0400000000000000" pitchFamily="50" charset="-128"/>
              <a:cs typeface="+mn-cs"/>
            </a:rPr>
            <a:t>か</a:t>
          </a:r>
          <a:r>
            <a:rPr lang="ja-JP" altLang="ja-JP" sz="1400" b="0" i="0" baseline="0">
              <a:effectLst/>
              <a:latin typeface="游ゴシック" panose="020B0400000000000000" pitchFamily="50" charset="-128"/>
              <a:ea typeface="游ゴシック" panose="020B0400000000000000" pitchFamily="50" charset="-128"/>
              <a:cs typeface="+mn-cs"/>
            </a:rPr>
            <a:t>月</a:t>
          </a:r>
          <a:r>
            <a:rPr lang="ja-JP" altLang="en-US" sz="1400" b="0" i="0" baseline="0">
              <a:effectLst/>
              <a:latin typeface="游ゴシック" panose="020B0400000000000000" pitchFamily="50" charset="-128"/>
              <a:ea typeface="游ゴシック" panose="020B0400000000000000" pitchFamily="50" charset="-128"/>
              <a:cs typeface="+mn-cs"/>
            </a:rPr>
            <a:t>対象となります。</a:t>
          </a:r>
          <a:endParaRPr lang="en-US" altLang="ja-JP" sz="1400" b="0" i="0" baseline="0">
            <a:effectLst/>
            <a:latin typeface="游ゴシック" panose="020B0400000000000000" pitchFamily="50" charset="-128"/>
            <a:ea typeface="游ゴシック" panose="020B0400000000000000" pitchFamily="50" charset="-128"/>
            <a:cs typeface="+mn-cs"/>
          </a:endParaRPr>
        </a:p>
        <a:p>
          <a:pPr rtl="0" eaLnBrk="1" fontAlgn="auto" latinLnBrk="0" hangingPunct="1"/>
          <a:r>
            <a:rPr lang="ja-JP" altLang="ja-JP" sz="1400" b="0" i="0" baseline="0">
              <a:effectLst/>
              <a:latin typeface="游ゴシック" panose="020B0400000000000000" pitchFamily="50" charset="-128"/>
              <a:ea typeface="游ゴシック" panose="020B0400000000000000" pitchFamily="50" charset="-128"/>
              <a:cs typeface="+mn-cs"/>
            </a:rPr>
            <a:t>　</a:t>
          </a:r>
          <a:r>
            <a:rPr lang="en-US" altLang="ja-JP" sz="1400" b="0" i="0" baseline="0">
              <a:effectLst/>
              <a:latin typeface="游ゴシック" panose="020B0400000000000000" pitchFamily="50" charset="-128"/>
              <a:ea typeface="游ゴシック" panose="020B0400000000000000" pitchFamily="50" charset="-128"/>
              <a:cs typeface="+mn-cs"/>
            </a:rPr>
            <a:t>22,900</a:t>
          </a:r>
          <a:r>
            <a:rPr lang="ja-JP" altLang="ja-JP" sz="1400" b="0" i="0" baseline="0">
              <a:effectLst/>
              <a:latin typeface="游ゴシック" panose="020B0400000000000000" pitchFamily="50" charset="-128"/>
              <a:ea typeface="游ゴシック" panose="020B0400000000000000" pitchFamily="50" charset="-128"/>
              <a:cs typeface="+mn-cs"/>
            </a:rPr>
            <a:t>円</a:t>
          </a:r>
          <a:r>
            <a:rPr lang="en-US" altLang="ja-JP" sz="1400" b="0" i="0" baseline="0">
              <a:effectLst/>
              <a:latin typeface="游ゴシック" panose="020B0400000000000000" pitchFamily="50" charset="-128"/>
              <a:ea typeface="游ゴシック" panose="020B0400000000000000" pitchFamily="50" charset="-128"/>
              <a:cs typeface="+mn-cs"/>
            </a:rPr>
            <a:t>×12</a:t>
          </a:r>
          <a:r>
            <a:rPr lang="ja-JP" altLang="ja-JP" sz="1400" b="0" i="0" baseline="0">
              <a:effectLst/>
              <a:latin typeface="游ゴシック" panose="020B0400000000000000" pitchFamily="50" charset="-128"/>
              <a:ea typeface="游ゴシック" panose="020B0400000000000000" pitchFamily="50" charset="-128"/>
              <a:cs typeface="+mn-cs"/>
            </a:rPr>
            <a:t>か月＝</a:t>
          </a:r>
          <a:r>
            <a:rPr lang="en-US" altLang="ja-JP" sz="1400" b="0" i="0" baseline="0">
              <a:effectLst/>
              <a:latin typeface="游ゴシック" panose="020B0400000000000000" pitchFamily="50" charset="-128"/>
              <a:ea typeface="游ゴシック" panose="020B0400000000000000" pitchFamily="50" charset="-128"/>
              <a:cs typeface="+mn-cs"/>
            </a:rPr>
            <a:t>274,800</a:t>
          </a:r>
          <a:r>
            <a:rPr lang="ja-JP" altLang="ja-JP" sz="1400" b="0" i="0" baseline="0">
              <a:effectLst/>
              <a:latin typeface="游ゴシック" panose="020B0400000000000000" pitchFamily="50" charset="-128"/>
              <a:ea typeface="游ゴシック" panose="020B0400000000000000" pitchFamily="50" charset="-128"/>
              <a:cs typeface="+mn-cs"/>
            </a:rPr>
            <a:t>円</a:t>
          </a:r>
          <a:r>
            <a:rPr lang="ja-JP" altLang="en-US" sz="1400" b="0" i="0" baseline="0">
              <a:effectLst/>
              <a:latin typeface="游ゴシック" panose="020B0400000000000000" pitchFamily="50" charset="-128"/>
              <a:ea typeface="游ゴシック" panose="020B0400000000000000" pitchFamily="50" charset="-128"/>
              <a:cs typeface="+mn-cs"/>
            </a:rPr>
            <a:t>（栄養士雇用助成）</a:t>
          </a:r>
          <a:endParaRPr lang="ja-JP" altLang="ja-JP" sz="1600">
            <a:effectLst/>
            <a:latin typeface="游ゴシック" panose="020B0400000000000000" pitchFamily="50" charset="-128"/>
            <a:ea typeface="游ゴシック" panose="020B0400000000000000" pitchFamily="50" charset="-128"/>
          </a:endParaRPr>
        </a:p>
        <a:p>
          <a:pPr rtl="0" eaLnBrk="1" fontAlgn="auto" latinLnBrk="0" hangingPunct="1"/>
          <a:r>
            <a:rPr lang="ja-JP" altLang="ja-JP" sz="1400" b="0" i="0" baseline="0">
              <a:effectLst/>
              <a:latin typeface="游ゴシック" panose="020B0400000000000000" pitchFamily="50" charset="-128"/>
              <a:ea typeface="游ゴシック" panose="020B0400000000000000" pitchFamily="50" charset="-128"/>
              <a:cs typeface="+mn-cs"/>
            </a:rPr>
            <a:t>　</a:t>
          </a:r>
          <a:r>
            <a:rPr lang="en-US" altLang="ja-JP" sz="1400" b="0" i="0" baseline="0">
              <a:effectLst/>
              <a:latin typeface="游ゴシック" panose="020B0400000000000000" pitchFamily="50" charset="-128"/>
              <a:ea typeface="游ゴシック" panose="020B0400000000000000" pitchFamily="50" charset="-128"/>
              <a:cs typeface="+mn-cs"/>
            </a:rPr>
            <a:t>91,100</a:t>
          </a:r>
          <a:r>
            <a:rPr lang="ja-JP" altLang="ja-JP" sz="1400" b="0" i="0" baseline="0">
              <a:effectLst/>
              <a:latin typeface="游ゴシック" panose="020B0400000000000000" pitchFamily="50" charset="-128"/>
              <a:ea typeface="游ゴシック" panose="020B0400000000000000" pitchFamily="50" charset="-128"/>
              <a:cs typeface="+mn-cs"/>
            </a:rPr>
            <a:t>円</a:t>
          </a:r>
          <a:r>
            <a:rPr lang="en-US" altLang="ja-JP" sz="1400" b="0" i="0" baseline="0">
              <a:effectLst/>
              <a:latin typeface="游ゴシック" panose="020B0400000000000000" pitchFamily="50" charset="-128"/>
              <a:ea typeface="游ゴシック" panose="020B0400000000000000" pitchFamily="50" charset="-128"/>
              <a:cs typeface="+mn-cs"/>
            </a:rPr>
            <a:t>×11</a:t>
          </a:r>
          <a:r>
            <a:rPr lang="ja-JP" altLang="ja-JP" sz="1400" b="0" i="0" baseline="0">
              <a:effectLst/>
              <a:latin typeface="游ゴシック" panose="020B0400000000000000" pitchFamily="50" charset="-128"/>
              <a:ea typeface="游ゴシック" panose="020B0400000000000000" pitchFamily="50" charset="-128"/>
              <a:cs typeface="+mn-cs"/>
            </a:rPr>
            <a:t>か月＝</a:t>
          </a:r>
          <a:r>
            <a:rPr lang="en-US" altLang="ja-JP" sz="1400" b="0" i="0" baseline="0">
              <a:effectLst/>
              <a:latin typeface="游ゴシック" panose="020B0400000000000000" pitchFamily="50" charset="-128"/>
              <a:ea typeface="游ゴシック" panose="020B0400000000000000" pitchFamily="50" charset="-128"/>
              <a:cs typeface="+mn-cs"/>
            </a:rPr>
            <a:t>1,002,100</a:t>
          </a:r>
          <a:r>
            <a:rPr lang="ja-JP" altLang="ja-JP" sz="1400" b="0" i="0" baseline="0">
              <a:effectLst/>
              <a:latin typeface="游ゴシック" panose="020B0400000000000000" pitchFamily="50" charset="-128"/>
              <a:ea typeface="游ゴシック" panose="020B0400000000000000" pitchFamily="50" charset="-128"/>
              <a:cs typeface="+mn-cs"/>
            </a:rPr>
            <a:t>円</a:t>
          </a:r>
          <a:r>
            <a:rPr lang="ja-JP" altLang="en-US" sz="1400" b="0" i="0" baseline="0">
              <a:effectLst/>
              <a:latin typeface="游ゴシック" panose="020B0400000000000000" pitchFamily="50" charset="-128"/>
              <a:ea typeface="游ゴシック" panose="020B0400000000000000" pitchFamily="50" charset="-128"/>
              <a:cs typeface="+mn-cs"/>
            </a:rPr>
            <a:t>（看護師雇用助成）</a:t>
          </a:r>
          <a:endParaRPr lang="en-US" altLang="ja-JP" sz="1400" b="0" i="0" baseline="0">
            <a:effectLst/>
            <a:latin typeface="游ゴシック" panose="020B0400000000000000" pitchFamily="50" charset="-128"/>
            <a:ea typeface="游ゴシック" panose="020B0400000000000000" pitchFamily="50" charset="-128"/>
            <a:cs typeface="+mn-cs"/>
          </a:endParaRPr>
        </a:p>
        <a:p>
          <a:pPr rtl="0" eaLnBrk="1" fontAlgn="auto" latinLnBrk="0" hangingPunct="1"/>
          <a:r>
            <a:rPr lang="ja-JP" altLang="en-US" sz="1400" b="0" i="0" baseline="0">
              <a:effectLst/>
              <a:latin typeface="游ゴシック" panose="020B0400000000000000" pitchFamily="50" charset="-128"/>
              <a:ea typeface="游ゴシック" panose="020B0400000000000000" pitchFamily="50" charset="-128"/>
              <a:cs typeface="+mn-cs"/>
            </a:rPr>
            <a:t>➡</a:t>
          </a:r>
          <a:r>
            <a:rPr lang="en-US" altLang="ja-JP" sz="1400" b="0" i="0" baseline="0">
              <a:effectLst/>
              <a:latin typeface="游ゴシック" panose="020B0400000000000000" pitchFamily="50" charset="-128"/>
              <a:ea typeface="游ゴシック" panose="020B0400000000000000" pitchFamily="50" charset="-128"/>
              <a:cs typeface="+mn-cs"/>
            </a:rPr>
            <a:t>274,800</a:t>
          </a:r>
          <a:r>
            <a:rPr lang="ja-JP" altLang="en-US" sz="1400" b="0" i="0" baseline="0">
              <a:effectLst/>
              <a:latin typeface="游ゴシック" panose="020B0400000000000000" pitchFamily="50" charset="-128"/>
              <a:ea typeface="游ゴシック" panose="020B0400000000000000" pitchFamily="50" charset="-128"/>
              <a:cs typeface="+mn-cs"/>
            </a:rPr>
            <a:t>円＋</a:t>
          </a:r>
          <a:r>
            <a:rPr lang="en-US" altLang="ja-JP" sz="1400" b="0" i="0" baseline="0">
              <a:effectLst/>
              <a:latin typeface="游ゴシック" panose="020B0400000000000000" pitchFamily="50" charset="-128"/>
              <a:ea typeface="游ゴシック" panose="020B0400000000000000" pitchFamily="50" charset="-128"/>
              <a:cs typeface="+mn-cs"/>
            </a:rPr>
            <a:t>1,002,100</a:t>
          </a:r>
          <a:r>
            <a:rPr lang="ja-JP" altLang="en-US" sz="1400" b="0" i="0" baseline="0">
              <a:effectLst/>
              <a:latin typeface="游ゴシック" panose="020B0400000000000000" pitchFamily="50" charset="-128"/>
              <a:ea typeface="游ゴシック" panose="020B0400000000000000" pitchFamily="50" charset="-128"/>
              <a:cs typeface="+mn-cs"/>
            </a:rPr>
            <a:t>円＝</a:t>
          </a:r>
          <a:r>
            <a:rPr lang="en-US" altLang="ja-JP" sz="1400" b="1" i="0" u="sng" baseline="0">
              <a:effectLst/>
              <a:latin typeface="游ゴシック" panose="020B0400000000000000" pitchFamily="50" charset="-128"/>
              <a:ea typeface="游ゴシック" panose="020B0400000000000000" pitchFamily="50" charset="-128"/>
              <a:cs typeface="+mn-cs"/>
            </a:rPr>
            <a:t>1,276,900</a:t>
          </a:r>
          <a:r>
            <a:rPr lang="ja-JP" altLang="en-US" sz="1400" b="1" i="0" u="sng" baseline="0">
              <a:effectLst/>
              <a:latin typeface="游ゴシック" panose="020B0400000000000000" pitchFamily="50" charset="-128"/>
              <a:ea typeface="游ゴシック" panose="020B0400000000000000" pitchFamily="50" charset="-128"/>
              <a:cs typeface="+mn-cs"/>
            </a:rPr>
            <a:t>円（助成金申請額）</a:t>
          </a:r>
          <a:endParaRPr lang="en-US" altLang="ja-JP" sz="1400" b="0" i="0" baseline="0">
            <a:effectLst/>
            <a:latin typeface="游ゴシック" panose="020B0400000000000000" pitchFamily="50" charset="-128"/>
            <a:ea typeface="游ゴシック" panose="020B0400000000000000" pitchFamily="50" charset="-128"/>
            <a:cs typeface="+mn-cs"/>
          </a:endParaRPr>
        </a:p>
        <a:p>
          <a:pPr rtl="0" eaLnBrk="1" fontAlgn="auto" latinLnBrk="0" hangingPunct="1"/>
          <a:r>
            <a:rPr lang="ja-JP" altLang="ja-JP" sz="1400" b="0" i="0" baseline="0">
              <a:effectLst/>
              <a:latin typeface="游ゴシック" panose="020B0400000000000000" pitchFamily="50" charset="-128"/>
              <a:ea typeface="游ゴシック" panose="020B0400000000000000" pitchFamily="50" charset="-128"/>
              <a:cs typeface="+mn-cs"/>
            </a:rPr>
            <a:t>　</a:t>
          </a:r>
          <a:r>
            <a:rPr lang="en-US" altLang="ja-JP" sz="1400" b="0" i="0" baseline="0">
              <a:effectLst/>
              <a:latin typeface="游ゴシック" panose="020B0400000000000000" pitchFamily="50" charset="-128"/>
              <a:ea typeface="游ゴシック" panose="020B0400000000000000" pitchFamily="50" charset="-128"/>
              <a:cs typeface="+mn-cs"/>
            </a:rPr>
            <a:t>※</a:t>
          </a:r>
          <a:r>
            <a:rPr lang="ja-JP" altLang="ja-JP" sz="1400" b="0" i="0" baseline="0">
              <a:effectLst/>
              <a:latin typeface="游ゴシック" panose="020B0400000000000000" pitchFamily="50" charset="-128"/>
              <a:ea typeface="游ゴシック" panose="020B0400000000000000" pitchFamily="50" charset="-128"/>
              <a:cs typeface="+mn-cs"/>
            </a:rPr>
            <a:t>月の途中に退職・休職した場合は，退職した月までが助成対象</a:t>
          </a:r>
          <a:endParaRPr lang="ja-JP" altLang="ja-JP" sz="1600">
            <a:effectLst/>
            <a:latin typeface="游ゴシック" panose="020B0400000000000000" pitchFamily="50" charset="-128"/>
            <a:ea typeface="游ゴシック" panose="020B0400000000000000" pitchFamily="50" charset="-128"/>
          </a:endParaRPr>
        </a:p>
        <a:p>
          <a:pPr rtl="0"/>
          <a:r>
            <a:rPr lang="ja-JP" altLang="en-US" sz="1400" b="0" i="0" baseline="0">
              <a:effectLst/>
              <a:latin typeface="游ゴシック" panose="020B0400000000000000" pitchFamily="50" charset="-128"/>
              <a:ea typeface="游ゴシック" panose="020B0400000000000000" pitchFamily="50" charset="-128"/>
              <a:cs typeface="+mn-cs"/>
            </a:rPr>
            <a:t>　　</a:t>
          </a:r>
          <a:r>
            <a:rPr lang="ja-JP" altLang="ja-JP" sz="1400" b="0" i="0" baseline="0">
              <a:effectLst/>
              <a:latin typeface="游ゴシック" panose="020B0400000000000000" pitchFamily="50" charset="-128"/>
              <a:ea typeface="游ゴシック" panose="020B0400000000000000" pitchFamily="50" charset="-128"/>
              <a:cs typeface="+mn-cs"/>
            </a:rPr>
            <a:t>月の途中に雇用・復職した場合は，雇用した次の月からが助成対象</a:t>
          </a:r>
          <a:endParaRPr lang="ja-JP" altLang="ja-JP" sz="1600">
            <a:effectLst/>
            <a:latin typeface="游ゴシック" panose="020B0400000000000000" pitchFamily="50" charset="-128"/>
            <a:ea typeface="游ゴシック" panose="020B0400000000000000" pitchFamily="50" charset="-128"/>
          </a:endParaRPr>
        </a:p>
      </xdr:txBody>
    </xdr:sp>
    <xdr:clientData/>
  </xdr:twoCellAnchor>
  <xdr:twoCellAnchor>
    <xdr:from>
      <xdr:col>1</xdr:col>
      <xdr:colOff>127000</xdr:colOff>
      <xdr:row>41</xdr:row>
      <xdr:rowOff>238124</xdr:rowOff>
    </xdr:from>
    <xdr:to>
      <xdr:col>8</xdr:col>
      <xdr:colOff>142874</xdr:colOff>
      <xdr:row>44</xdr:row>
      <xdr:rowOff>158750</xdr:rowOff>
    </xdr:to>
    <xdr:sp macro="" textlink="">
      <xdr:nvSpPr>
        <xdr:cNvPr id="6" name="AutoShape 53"/>
        <xdr:cNvSpPr>
          <a:spLocks noChangeArrowheads="1"/>
        </xdr:cNvSpPr>
      </xdr:nvSpPr>
      <xdr:spPr bwMode="auto">
        <a:xfrm>
          <a:off x="349250" y="11588749"/>
          <a:ext cx="2857499" cy="777876"/>
        </a:xfrm>
        <a:prstGeom prst="wedgeRoundRectCallout">
          <a:avLst>
            <a:gd name="adj1" fmla="val 61003"/>
            <a:gd name="adj2" fmla="val -19431"/>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看護師雇用助成の場合，看護師または准看護師が対象</a:t>
          </a:r>
        </a:p>
      </xdr:txBody>
    </xdr:sp>
    <xdr:clientData/>
  </xdr:twoCellAnchor>
  <xdr:twoCellAnchor>
    <xdr:from>
      <xdr:col>11</xdr:col>
      <xdr:colOff>63500</xdr:colOff>
      <xdr:row>41</xdr:row>
      <xdr:rowOff>79375</xdr:rowOff>
    </xdr:from>
    <xdr:to>
      <xdr:col>15</xdr:col>
      <xdr:colOff>95249</xdr:colOff>
      <xdr:row>45</xdr:row>
      <xdr:rowOff>24359</xdr:rowOff>
    </xdr:to>
    <xdr:sp macro="" textlink="">
      <xdr:nvSpPr>
        <xdr:cNvPr id="7" name="AutoShape 53"/>
        <xdr:cNvSpPr>
          <a:spLocks noChangeArrowheads="1"/>
        </xdr:cNvSpPr>
      </xdr:nvSpPr>
      <xdr:spPr bwMode="auto">
        <a:xfrm>
          <a:off x="5730875" y="11430000"/>
          <a:ext cx="2063749" cy="1087984"/>
        </a:xfrm>
        <a:prstGeom prst="wedgeRoundRectCallout">
          <a:avLst>
            <a:gd name="adj1" fmla="val 54614"/>
            <a:gd name="adj2" fmla="val -69631"/>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600" b="1" i="0" u="sng" strike="noStrike" baseline="0">
              <a:solidFill>
                <a:srgbClr val="000000"/>
              </a:solidFill>
              <a:latin typeface="游ゴシック" panose="020B0400000000000000" pitchFamily="50" charset="-128"/>
              <a:ea typeface="游ゴシック" panose="020B0400000000000000" pitchFamily="50" charset="-128"/>
            </a:rPr>
            <a:t>生後57日</a:t>
          </a: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からの乳児を受け入れる施設のみ助成対象</a:t>
          </a:r>
          <a:endParaRPr lang="ja-JP" altLang="en-US" sz="14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3</xdr:col>
      <xdr:colOff>142876</xdr:colOff>
      <xdr:row>61</xdr:row>
      <xdr:rowOff>253999</xdr:rowOff>
    </xdr:from>
    <xdr:to>
      <xdr:col>19</xdr:col>
      <xdr:colOff>1</xdr:colOff>
      <xdr:row>72</xdr:row>
      <xdr:rowOff>79374</xdr:rowOff>
    </xdr:to>
    <xdr:sp macro="" textlink="">
      <xdr:nvSpPr>
        <xdr:cNvPr id="8" name="テキスト ボックス 7"/>
        <xdr:cNvSpPr txBox="1"/>
      </xdr:nvSpPr>
      <xdr:spPr>
        <a:xfrm>
          <a:off x="936626" y="17398999"/>
          <a:ext cx="9112250" cy="30003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2000">
              <a:latin typeface="游ゴシック" panose="020B0400000000000000" pitchFamily="50" charset="-128"/>
              <a:ea typeface="游ゴシック" panose="020B0400000000000000" pitchFamily="50" charset="-128"/>
            </a:rPr>
            <a:t>年度途中で対象者が変更になった場合や，複数看護師の勤務時間を週単位で合計する必要がある場合に，このページを使用してください。</a:t>
          </a:r>
        </a:p>
        <a:p>
          <a:r>
            <a:rPr kumimoji="1" lang="ja-JP" altLang="en-US" sz="2400" b="1" u="sng">
              <a:latin typeface="游ゴシック" panose="020B0400000000000000" pitchFamily="50" charset="-128"/>
              <a:ea typeface="游ゴシック" panose="020B0400000000000000" pitchFamily="50" charset="-128"/>
            </a:rPr>
            <a:t>１枚目で助成要件を満たす場合，このページは提出不要です。</a:t>
          </a:r>
        </a:p>
      </xdr:txBody>
    </xdr:sp>
    <xdr:clientData/>
  </xdr:twoCellAnchor>
  <xdr:twoCellAnchor>
    <xdr:from>
      <xdr:col>15</xdr:col>
      <xdr:colOff>206375</xdr:colOff>
      <xdr:row>39</xdr:row>
      <xdr:rowOff>95250</xdr:rowOff>
    </xdr:from>
    <xdr:to>
      <xdr:col>16</xdr:col>
      <xdr:colOff>419842</xdr:colOff>
      <xdr:row>41</xdr:row>
      <xdr:rowOff>169312</xdr:rowOff>
    </xdr:to>
    <xdr:sp macro="" textlink="">
      <xdr:nvSpPr>
        <xdr:cNvPr id="9" name="円/楕円 25"/>
        <xdr:cNvSpPr>
          <a:spLocks noChangeAspect="1"/>
        </xdr:cNvSpPr>
      </xdr:nvSpPr>
      <xdr:spPr>
        <a:xfrm>
          <a:off x="7905750" y="10874375"/>
          <a:ext cx="800842" cy="64556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124732</xdr:colOff>
      <xdr:row>45</xdr:row>
      <xdr:rowOff>170088</xdr:rowOff>
    </xdr:from>
    <xdr:to>
      <xdr:col>14</xdr:col>
      <xdr:colOff>394607</xdr:colOff>
      <xdr:row>51</xdr:row>
      <xdr:rowOff>233588</xdr:rowOff>
    </xdr:to>
    <xdr:sp macro="" textlink="">
      <xdr:nvSpPr>
        <xdr:cNvPr id="10" name="AutoShape 53"/>
        <xdr:cNvSpPr>
          <a:spLocks noChangeArrowheads="1"/>
        </xdr:cNvSpPr>
      </xdr:nvSpPr>
      <xdr:spPr bwMode="auto">
        <a:xfrm>
          <a:off x="614589" y="12634231"/>
          <a:ext cx="6937375" cy="1778000"/>
        </a:xfrm>
        <a:prstGeom prst="wedgeRoundRectCallout">
          <a:avLst>
            <a:gd name="adj1" fmla="val -4204"/>
            <a:gd name="adj2" fmla="val 79676"/>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1" i="0" u="sng" strike="noStrike" baseline="0">
              <a:solidFill>
                <a:srgbClr val="FF0000"/>
              </a:solidFill>
              <a:latin typeface="游ゴシック" panose="020B0400000000000000" pitchFamily="50" charset="-128"/>
              <a:ea typeface="游ゴシック" panose="020B0400000000000000" pitchFamily="50" charset="-128"/>
            </a:rPr>
            <a:t>勤務日数や勤務時間をシフト表などの別紙で定めている場合は，その別紙も添付してください。</a:t>
          </a:r>
          <a:endParaRPr lang="en-US" altLang="ja-JP" sz="1400" b="1" i="0" u="sng" strike="noStrike" baseline="0">
            <a:solidFill>
              <a:srgbClr val="FF0000"/>
            </a:solidFill>
            <a:latin typeface="游ゴシック" panose="020B0400000000000000" pitchFamily="50" charset="-128"/>
            <a:ea typeface="游ゴシック" panose="020B0400000000000000" pitchFamily="50" charset="-128"/>
          </a:endParaRPr>
        </a:p>
        <a:p>
          <a:pPr algn="l" rtl="0">
            <a:defRPr sz="1000"/>
          </a:pP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前年度と対象者が同じ場合でも，新年度の申請のため添付書類は必要となります。</a:t>
          </a:r>
        </a:p>
        <a:p>
          <a:pPr algn="l" rtl="0">
            <a:defRPr sz="1000"/>
          </a:pPr>
          <a:r>
            <a:rPr lang="en-US" altLang="ja-JP" sz="14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400" b="0" i="0" u="none" strike="noStrike" baseline="0">
              <a:solidFill>
                <a:srgbClr val="000000"/>
              </a:solidFill>
              <a:latin typeface="游ゴシック" panose="020B0400000000000000" pitchFamily="50" charset="-128"/>
              <a:ea typeface="游ゴシック" panose="020B0400000000000000" pitchFamily="50" charset="-128"/>
            </a:rPr>
            <a:t>令和５年度の栄養管理加算の申請時に既に提出している場合は省略可</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03"/>
  <sheetViews>
    <sheetView view="pageBreakPreview" zoomScale="70" zoomScaleNormal="100" zoomScaleSheetLayoutView="70" workbookViewId="0">
      <selection activeCell="F9" sqref="F9"/>
    </sheetView>
  </sheetViews>
  <sheetFormatPr defaultRowHeight="13.5" x14ac:dyDescent="0.15"/>
  <cols>
    <col min="1" max="1" width="9.25" style="92" customWidth="1"/>
    <col min="2" max="2" width="9" style="92" customWidth="1"/>
    <col min="3" max="3" width="17.5" style="92" customWidth="1"/>
    <col min="4" max="4" width="8.625" style="92" customWidth="1"/>
    <col min="5" max="5" width="9" style="92" customWidth="1"/>
    <col min="6" max="6" width="26.75" style="92" customWidth="1"/>
    <col min="7" max="7" width="3" style="92" customWidth="1"/>
    <col min="8" max="8" width="3.25" style="92" customWidth="1"/>
    <col min="9" max="9" width="9.5" style="92" customWidth="1"/>
    <col min="10" max="10" width="26" style="92" customWidth="1"/>
    <col min="11" max="11" width="2.125" style="92" customWidth="1"/>
    <col min="12" max="12" width="3.25" style="92" customWidth="1"/>
    <col min="13" max="13" width="9" style="92"/>
    <col min="14" max="14" width="14.375" style="92" customWidth="1"/>
    <col min="15" max="16384" width="9" style="92"/>
  </cols>
  <sheetData>
    <row r="1" spans="1:14" ht="27" customHeight="1" x14ac:dyDescent="0.15">
      <c r="A1" s="91" t="s">
        <v>365</v>
      </c>
    </row>
    <row r="2" spans="1:14" ht="17.25" x14ac:dyDescent="0.15">
      <c r="A2" s="93"/>
    </row>
    <row r="3" spans="1:14" x14ac:dyDescent="0.15">
      <c r="A3" s="94"/>
    </row>
    <row r="4" spans="1:14" x14ac:dyDescent="0.15">
      <c r="A4" s="94"/>
    </row>
    <row r="5" spans="1:14" ht="14.25" x14ac:dyDescent="0.15">
      <c r="A5" s="95" t="s">
        <v>344</v>
      </c>
      <c r="B5" s="96"/>
      <c r="C5" s="96"/>
      <c r="D5" s="96"/>
      <c r="E5" s="96"/>
      <c r="F5" s="96"/>
      <c r="G5" s="96"/>
      <c r="H5" s="96"/>
      <c r="I5" s="96"/>
      <c r="J5" s="96"/>
      <c r="K5" s="96"/>
    </row>
    <row r="6" spans="1:14" ht="14.25" x14ac:dyDescent="0.15">
      <c r="A6" s="96"/>
      <c r="B6" s="96"/>
      <c r="C6" s="96"/>
      <c r="D6" s="96"/>
      <c r="E6" s="96"/>
      <c r="F6" s="96"/>
      <c r="G6" s="96"/>
      <c r="H6" s="96"/>
      <c r="I6" s="96"/>
      <c r="J6" s="96"/>
      <c r="K6" s="96"/>
    </row>
    <row r="7" spans="1:14" ht="14.25" x14ac:dyDescent="0.15">
      <c r="A7" s="97" t="s">
        <v>0</v>
      </c>
      <c r="B7" s="96" t="s">
        <v>332</v>
      </c>
      <c r="C7" s="96"/>
      <c r="D7" s="96"/>
      <c r="E7" s="96"/>
      <c r="F7" s="96"/>
      <c r="G7" s="96"/>
      <c r="H7" s="96"/>
      <c r="I7" s="96"/>
      <c r="J7" s="96"/>
      <c r="K7" s="96"/>
    </row>
    <row r="8" spans="1:14" ht="15" thickBot="1" x14ac:dyDescent="0.2">
      <c r="A8" s="97"/>
      <c r="B8" s="96"/>
      <c r="C8" s="96"/>
      <c r="D8" s="96"/>
      <c r="E8" s="96"/>
      <c r="F8" s="96"/>
      <c r="G8" s="96"/>
      <c r="H8" s="96"/>
      <c r="I8" s="96"/>
      <c r="J8" s="96"/>
      <c r="K8" s="96"/>
    </row>
    <row r="9" spans="1:14" ht="30" customHeight="1" thickTop="1" thickBot="1" x14ac:dyDescent="0.2">
      <c r="A9" s="97"/>
      <c r="B9" s="96"/>
      <c r="C9" s="3"/>
      <c r="D9" s="96"/>
      <c r="E9" s="96"/>
      <c r="F9" s="96"/>
      <c r="G9" s="96"/>
      <c r="H9" s="96"/>
      <c r="I9" s="96"/>
      <c r="J9" s="96"/>
      <c r="K9" s="96"/>
    </row>
    <row r="10" spans="1:14" ht="15" thickTop="1" x14ac:dyDescent="0.15">
      <c r="A10" s="97"/>
      <c r="B10" s="96"/>
      <c r="C10" s="96"/>
      <c r="D10" s="96"/>
      <c r="E10" s="96"/>
      <c r="F10" s="96"/>
      <c r="G10" s="96"/>
      <c r="H10" s="96"/>
      <c r="I10" s="96"/>
      <c r="J10" s="96"/>
      <c r="K10" s="96"/>
    </row>
    <row r="11" spans="1:14" ht="14.25" x14ac:dyDescent="0.15">
      <c r="A11" s="97" t="s">
        <v>1</v>
      </c>
      <c r="B11" s="98" t="s">
        <v>366</v>
      </c>
      <c r="C11" s="96"/>
      <c r="D11" s="96"/>
      <c r="E11" s="96"/>
      <c r="F11" s="96"/>
      <c r="G11" s="96"/>
      <c r="H11" s="96"/>
      <c r="I11" s="96"/>
      <c r="J11" s="96"/>
      <c r="K11" s="96"/>
    </row>
    <row r="12" spans="1:14" ht="15" thickBot="1" x14ac:dyDescent="0.2">
      <c r="A12" s="97"/>
      <c r="B12" s="96"/>
      <c r="C12" s="96"/>
      <c r="D12" s="96"/>
      <c r="E12" s="96"/>
      <c r="F12" s="96"/>
      <c r="G12" s="96"/>
      <c r="H12" s="96"/>
      <c r="I12" s="96"/>
      <c r="J12" s="96"/>
      <c r="K12" s="96"/>
    </row>
    <row r="13" spans="1:14" ht="30" customHeight="1" thickTop="1" thickBot="1" x14ac:dyDescent="0.2">
      <c r="A13" s="97"/>
      <c r="B13" s="96"/>
      <c r="C13" s="3" t="s">
        <v>787</v>
      </c>
      <c r="D13" s="96"/>
      <c r="E13" s="96"/>
      <c r="F13" s="96"/>
      <c r="G13" s="96"/>
      <c r="H13" s="96"/>
      <c r="I13" s="96"/>
      <c r="J13" s="96"/>
      <c r="K13" s="96"/>
      <c r="L13" s="99"/>
    </row>
    <row r="14" spans="1:14" ht="15" thickTop="1" x14ac:dyDescent="0.15">
      <c r="A14" s="97"/>
      <c r="B14" s="96"/>
      <c r="C14" s="96"/>
      <c r="D14" s="96"/>
      <c r="E14" s="96"/>
      <c r="F14" s="96"/>
      <c r="G14" s="96"/>
      <c r="H14" s="96"/>
      <c r="I14" s="96"/>
      <c r="J14" s="96"/>
      <c r="K14" s="96"/>
      <c r="L14" s="99"/>
    </row>
    <row r="15" spans="1:14" ht="14.25" x14ac:dyDescent="0.15">
      <c r="A15" s="97"/>
      <c r="B15" s="149" t="s">
        <v>367</v>
      </c>
      <c r="C15" s="149"/>
      <c r="D15" s="149"/>
      <c r="E15" s="149"/>
      <c r="F15" s="149"/>
      <c r="G15" s="149"/>
      <c r="H15" s="149"/>
      <c r="I15" s="149"/>
      <c r="J15" s="149"/>
      <c r="K15" s="149"/>
      <c r="L15" s="149"/>
      <c r="M15" s="149"/>
      <c r="N15" s="149"/>
    </row>
    <row r="16" spans="1:14" ht="14.25" x14ac:dyDescent="0.15">
      <c r="A16" s="97"/>
      <c r="B16" s="149"/>
      <c r="C16" s="149"/>
      <c r="D16" s="149"/>
      <c r="E16" s="149"/>
      <c r="F16" s="149"/>
      <c r="G16" s="149"/>
      <c r="H16" s="149"/>
      <c r="I16" s="149"/>
      <c r="J16" s="149"/>
      <c r="K16" s="149"/>
      <c r="L16" s="149"/>
      <c r="M16" s="149"/>
      <c r="N16" s="149"/>
    </row>
    <row r="17" spans="1:17" ht="14.25" x14ac:dyDescent="0.15">
      <c r="A17" s="97"/>
      <c r="B17" s="96"/>
      <c r="C17" s="96"/>
      <c r="D17" s="96"/>
      <c r="E17" s="96"/>
      <c r="F17" s="96"/>
      <c r="G17" s="96"/>
      <c r="H17" s="96"/>
      <c r="I17" s="96"/>
      <c r="J17" s="96"/>
      <c r="K17" s="96"/>
      <c r="L17" s="99"/>
    </row>
    <row r="18" spans="1:17" ht="35.25" customHeight="1" x14ac:dyDescent="0.15">
      <c r="A18" s="100" t="s">
        <v>2</v>
      </c>
      <c r="B18" s="150" t="s">
        <v>394</v>
      </c>
      <c r="C18" s="150"/>
      <c r="D18" s="150"/>
      <c r="E18" s="150"/>
      <c r="F18" s="150"/>
      <c r="G18" s="150"/>
      <c r="H18" s="150"/>
      <c r="I18" s="150"/>
      <c r="J18" s="96"/>
      <c r="K18" s="96"/>
      <c r="L18" s="99"/>
    </row>
    <row r="19" spans="1:17" ht="14.25" x14ac:dyDescent="0.15">
      <c r="A19" s="97"/>
      <c r="B19" s="96"/>
      <c r="C19" s="96"/>
      <c r="D19" s="96"/>
      <c r="E19" s="96"/>
      <c r="F19" s="96"/>
      <c r="G19" s="96"/>
      <c r="H19" s="96"/>
      <c r="I19" s="96"/>
      <c r="J19" s="96"/>
      <c r="K19" s="96"/>
      <c r="L19" s="99"/>
    </row>
    <row r="20" spans="1:17" ht="13.5" customHeight="1" x14ac:dyDescent="0.15">
      <c r="A20" s="97" t="s">
        <v>305</v>
      </c>
      <c r="B20" s="101" t="s">
        <v>395</v>
      </c>
      <c r="C20" s="102"/>
      <c r="D20" s="102"/>
      <c r="E20" s="102"/>
      <c r="F20" s="102"/>
      <c r="G20" s="102"/>
      <c r="H20" s="102"/>
      <c r="I20" s="102"/>
      <c r="J20" s="102"/>
      <c r="K20" s="102"/>
      <c r="L20" s="99"/>
    </row>
    <row r="21" spans="1:17" ht="13.5" customHeight="1" x14ac:dyDescent="0.15">
      <c r="A21" s="97"/>
      <c r="L21" s="99"/>
    </row>
    <row r="22" spans="1:17" ht="14.25" customHeight="1" x14ac:dyDescent="0.15">
      <c r="A22" s="103"/>
      <c r="B22" s="164" t="s">
        <v>847</v>
      </c>
      <c r="C22" s="164"/>
      <c r="D22" s="164"/>
      <c r="E22" s="164"/>
      <c r="F22" s="164"/>
      <c r="G22" s="164"/>
      <c r="H22" s="164"/>
      <c r="I22" s="164"/>
      <c r="J22" s="164"/>
      <c r="K22" s="164"/>
      <c r="L22" s="164"/>
      <c r="M22" s="164"/>
    </row>
    <row r="23" spans="1:17" ht="13.5" customHeight="1" x14ac:dyDescent="0.15">
      <c r="A23" s="103"/>
      <c r="B23" s="164"/>
      <c r="C23" s="164"/>
      <c r="D23" s="164"/>
      <c r="E23" s="164"/>
      <c r="F23" s="164"/>
      <c r="G23" s="164"/>
      <c r="H23" s="164"/>
      <c r="I23" s="164"/>
      <c r="J23" s="164"/>
      <c r="K23" s="164"/>
      <c r="L23" s="164"/>
      <c r="M23" s="164"/>
    </row>
    <row r="24" spans="1:17" ht="13.5" customHeight="1" x14ac:dyDescent="0.15">
      <c r="A24" s="103"/>
      <c r="B24" s="164"/>
      <c r="C24" s="164"/>
      <c r="D24" s="164"/>
      <c r="E24" s="164"/>
      <c r="F24" s="164"/>
      <c r="G24" s="164"/>
      <c r="H24" s="164"/>
      <c r="I24" s="164"/>
      <c r="J24" s="164"/>
      <c r="K24" s="164"/>
      <c r="L24" s="164"/>
      <c r="M24" s="164"/>
    </row>
    <row r="25" spans="1:17" ht="14.25" customHeight="1" x14ac:dyDescent="0.15">
      <c r="A25" s="103"/>
      <c r="B25" s="164"/>
      <c r="C25" s="164"/>
      <c r="D25" s="164"/>
      <c r="E25" s="164"/>
      <c r="F25" s="164"/>
      <c r="G25" s="164"/>
      <c r="H25" s="164"/>
      <c r="I25" s="164"/>
      <c r="J25" s="164"/>
      <c r="K25" s="164"/>
      <c r="L25" s="164"/>
      <c r="M25" s="164"/>
    </row>
    <row r="26" spans="1:17" ht="14.25" customHeight="1" x14ac:dyDescent="0.15">
      <c r="A26" s="103"/>
      <c r="B26" s="164"/>
      <c r="C26" s="164"/>
      <c r="D26" s="164"/>
      <c r="E26" s="164"/>
      <c r="F26" s="164"/>
      <c r="G26" s="164"/>
      <c r="H26" s="164"/>
      <c r="I26" s="164"/>
      <c r="J26" s="164"/>
      <c r="K26" s="164"/>
      <c r="L26" s="164"/>
      <c r="M26" s="164"/>
    </row>
    <row r="27" spans="1:17" ht="55.5" customHeight="1" x14ac:dyDescent="0.15">
      <c r="A27" s="103"/>
      <c r="B27" s="164"/>
      <c r="C27" s="164"/>
      <c r="D27" s="164"/>
      <c r="E27" s="164"/>
      <c r="F27" s="164"/>
      <c r="G27" s="164"/>
      <c r="H27" s="164"/>
      <c r="I27" s="164"/>
      <c r="J27" s="164"/>
      <c r="K27" s="164"/>
      <c r="L27" s="164"/>
      <c r="M27" s="164"/>
    </row>
    <row r="28" spans="1:17" x14ac:dyDescent="0.15">
      <c r="A28" s="103"/>
    </row>
    <row r="29" spans="1:17" s="104" customFormat="1" ht="24.95" customHeight="1" x14ac:dyDescent="0.15">
      <c r="A29" s="151" t="s">
        <v>359</v>
      </c>
      <c r="B29" s="151"/>
      <c r="C29" s="151"/>
      <c r="D29" s="151"/>
      <c r="E29" s="151"/>
      <c r="F29" s="151"/>
      <c r="G29" s="151"/>
      <c r="H29" s="151"/>
      <c r="I29" s="151"/>
      <c r="J29" s="151"/>
      <c r="K29" s="151"/>
      <c r="L29" s="151"/>
      <c r="M29" s="151"/>
      <c r="N29" s="151"/>
      <c r="O29" s="151"/>
      <c r="P29" s="151"/>
    </row>
    <row r="30" spans="1:17" s="104" customFormat="1" ht="24.95" customHeight="1" x14ac:dyDescent="0.15">
      <c r="A30" s="152" t="s">
        <v>360</v>
      </c>
      <c r="B30" s="153"/>
      <c r="C30" s="153"/>
      <c r="D30" s="153"/>
      <c r="E30" s="153"/>
      <c r="F30" s="153"/>
      <c r="G30" s="153"/>
      <c r="H30" s="153"/>
      <c r="I30" s="153"/>
      <c r="J30" s="153"/>
      <c r="K30" s="153"/>
      <c r="L30" s="153"/>
      <c r="M30" s="153"/>
      <c r="N30" s="153"/>
      <c r="O30" s="153"/>
      <c r="P30" s="153"/>
      <c r="Q30" s="105"/>
    </row>
    <row r="31" spans="1:17" s="104" customFormat="1" ht="24.95" customHeight="1" x14ac:dyDescent="0.15">
      <c r="A31" s="154" t="s">
        <v>345</v>
      </c>
      <c r="B31" s="155"/>
      <c r="C31" s="155"/>
      <c r="D31" s="156"/>
      <c r="E31" s="154" t="s">
        <v>346</v>
      </c>
      <c r="F31" s="155"/>
      <c r="G31" s="155"/>
      <c r="H31" s="156"/>
      <c r="I31" s="146" t="s">
        <v>356</v>
      </c>
      <c r="J31" s="147"/>
      <c r="K31" s="147"/>
      <c r="L31" s="148"/>
      <c r="M31" s="116" t="s">
        <v>219</v>
      </c>
      <c r="N31" s="140" t="s">
        <v>220</v>
      </c>
      <c r="O31" s="141"/>
      <c r="P31" s="142"/>
    </row>
    <row r="32" spans="1:17" s="104" customFormat="1" ht="21" customHeight="1" x14ac:dyDescent="0.15">
      <c r="A32" s="117" t="s">
        <v>15</v>
      </c>
      <c r="B32" s="134" t="s">
        <v>16</v>
      </c>
      <c r="C32" s="135"/>
      <c r="D32" s="136"/>
      <c r="E32" s="117" t="s">
        <v>80</v>
      </c>
      <c r="F32" s="134" t="s">
        <v>294</v>
      </c>
      <c r="G32" s="135"/>
      <c r="H32" s="136"/>
      <c r="I32" s="116" t="s">
        <v>136</v>
      </c>
      <c r="J32" s="140" t="s">
        <v>137</v>
      </c>
      <c r="K32" s="141"/>
      <c r="L32" s="142"/>
      <c r="M32" s="116" t="s">
        <v>222</v>
      </c>
      <c r="N32" s="140" t="s">
        <v>223</v>
      </c>
      <c r="O32" s="141"/>
      <c r="P32" s="142"/>
      <c r="Q32" s="105"/>
    </row>
    <row r="33" spans="1:17" s="104" customFormat="1" ht="21" customHeight="1" x14ac:dyDescent="0.15">
      <c r="A33" s="118" t="s">
        <v>19</v>
      </c>
      <c r="B33" s="140" t="s">
        <v>20</v>
      </c>
      <c r="C33" s="141"/>
      <c r="D33" s="142"/>
      <c r="E33" s="118" t="s">
        <v>82</v>
      </c>
      <c r="F33" s="140" t="s">
        <v>295</v>
      </c>
      <c r="G33" s="141"/>
      <c r="H33" s="142"/>
      <c r="I33" s="116" t="s">
        <v>140</v>
      </c>
      <c r="J33" s="140" t="s">
        <v>141</v>
      </c>
      <c r="K33" s="141"/>
      <c r="L33" s="142"/>
      <c r="M33" s="119" t="s">
        <v>347</v>
      </c>
      <c r="N33" s="140" t="s">
        <v>358</v>
      </c>
      <c r="O33" s="141"/>
      <c r="P33" s="142"/>
      <c r="Q33" s="105"/>
    </row>
    <row r="34" spans="1:17" s="104" customFormat="1" ht="21" customHeight="1" x14ac:dyDescent="0.15">
      <c r="A34" s="118" t="s">
        <v>24</v>
      </c>
      <c r="B34" s="140" t="s">
        <v>25</v>
      </c>
      <c r="C34" s="141"/>
      <c r="D34" s="142"/>
      <c r="E34" s="118" t="s">
        <v>85</v>
      </c>
      <c r="F34" s="140" t="s">
        <v>296</v>
      </c>
      <c r="G34" s="141"/>
      <c r="H34" s="142"/>
      <c r="I34" s="116" t="s">
        <v>142</v>
      </c>
      <c r="J34" s="140" t="s">
        <v>143</v>
      </c>
      <c r="K34" s="141"/>
      <c r="L34" s="142"/>
      <c r="M34" s="119" t="s">
        <v>476</v>
      </c>
      <c r="N34" s="140" t="s">
        <v>570</v>
      </c>
      <c r="O34" s="141"/>
      <c r="P34" s="142"/>
      <c r="Q34" s="105"/>
    </row>
    <row r="35" spans="1:17" s="104" customFormat="1" ht="21" customHeight="1" x14ac:dyDescent="0.15">
      <c r="A35" s="118" t="s">
        <v>28</v>
      </c>
      <c r="B35" s="140" t="s">
        <v>29</v>
      </c>
      <c r="C35" s="141"/>
      <c r="D35" s="142"/>
      <c r="E35" s="118" t="s">
        <v>87</v>
      </c>
      <c r="F35" s="140" t="s">
        <v>88</v>
      </c>
      <c r="G35" s="141"/>
      <c r="H35" s="142"/>
      <c r="I35" s="116" t="s">
        <v>144</v>
      </c>
      <c r="J35" s="140" t="s">
        <v>145</v>
      </c>
      <c r="K35" s="141"/>
      <c r="L35" s="142"/>
      <c r="M35" s="119" t="s">
        <v>573</v>
      </c>
      <c r="N35" s="140" t="s">
        <v>574</v>
      </c>
      <c r="O35" s="141"/>
      <c r="P35" s="142"/>
      <c r="Q35" s="105"/>
    </row>
    <row r="36" spans="1:17" s="104" customFormat="1" ht="21" customHeight="1" x14ac:dyDescent="0.15">
      <c r="A36" s="118" t="s">
        <v>32</v>
      </c>
      <c r="B36" s="140" t="s">
        <v>33</v>
      </c>
      <c r="C36" s="141"/>
      <c r="D36" s="142"/>
      <c r="E36" s="118" t="s">
        <v>91</v>
      </c>
      <c r="F36" s="140" t="s">
        <v>92</v>
      </c>
      <c r="G36" s="141"/>
      <c r="H36" s="142"/>
      <c r="I36" s="116" t="s">
        <v>148</v>
      </c>
      <c r="J36" s="140" t="s">
        <v>149</v>
      </c>
      <c r="K36" s="141"/>
      <c r="L36" s="142"/>
      <c r="M36" s="116" t="s">
        <v>797</v>
      </c>
      <c r="N36" s="143" t="s">
        <v>798</v>
      </c>
      <c r="O36" s="144"/>
      <c r="P36" s="145"/>
      <c r="Q36" s="105"/>
    </row>
    <row r="37" spans="1:17" s="104" customFormat="1" ht="21" customHeight="1" x14ac:dyDescent="0.15">
      <c r="A37" s="118" t="s">
        <v>34</v>
      </c>
      <c r="B37" s="140" t="s">
        <v>35</v>
      </c>
      <c r="C37" s="141"/>
      <c r="D37" s="142"/>
      <c r="E37" s="118" t="s">
        <v>95</v>
      </c>
      <c r="F37" s="140" t="s">
        <v>96</v>
      </c>
      <c r="G37" s="141"/>
      <c r="H37" s="142"/>
      <c r="I37" s="116" t="s">
        <v>150</v>
      </c>
      <c r="J37" s="140" t="s">
        <v>151</v>
      </c>
      <c r="K37" s="141"/>
      <c r="L37" s="142"/>
      <c r="M37" s="146" t="s">
        <v>348</v>
      </c>
      <c r="N37" s="147"/>
      <c r="O37" s="147"/>
      <c r="P37" s="148"/>
      <c r="Q37" s="105"/>
    </row>
    <row r="38" spans="1:17" s="104" customFormat="1" ht="21" customHeight="1" x14ac:dyDescent="0.15">
      <c r="A38" s="118" t="s">
        <v>37</v>
      </c>
      <c r="B38" s="140" t="s">
        <v>285</v>
      </c>
      <c r="C38" s="141"/>
      <c r="D38" s="142"/>
      <c r="E38" s="118" t="s">
        <v>99</v>
      </c>
      <c r="F38" s="140" t="s">
        <v>100</v>
      </c>
      <c r="G38" s="141"/>
      <c r="H38" s="142"/>
      <c r="I38" s="116" t="s">
        <v>152</v>
      </c>
      <c r="J38" s="140" t="s">
        <v>153</v>
      </c>
      <c r="K38" s="141"/>
      <c r="L38" s="142"/>
      <c r="M38" s="120" t="s">
        <v>226</v>
      </c>
      <c r="N38" s="140" t="s">
        <v>227</v>
      </c>
      <c r="O38" s="141"/>
      <c r="P38" s="142"/>
      <c r="Q38" s="105"/>
    </row>
    <row r="39" spans="1:17" s="104" customFormat="1" ht="21" customHeight="1" x14ac:dyDescent="0.15">
      <c r="A39" s="118" t="s">
        <v>40</v>
      </c>
      <c r="B39" s="140" t="s">
        <v>41</v>
      </c>
      <c r="C39" s="141"/>
      <c r="D39" s="142"/>
      <c r="E39" s="118" t="s">
        <v>103</v>
      </c>
      <c r="F39" s="140" t="s">
        <v>104</v>
      </c>
      <c r="G39" s="141"/>
      <c r="H39" s="142"/>
      <c r="I39" s="116" t="s">
        <v>154</v>
      </c>
      <c r="J39" s="140" t="s">
        <v>155</v>
      </c>
      <c r="K39" s="141"/>
      <c r="L39" s="142"/>
      <c r="M39" s="116" t="s">
        <v>228</v>
      </c>
      <c r="N39" s="140" t="s">
        <v>229</v>
      </c>
      <c r="O39" s="141"/>
      <c r="P39" s="142"/>
      <c r="Q39" s="105"/>
    </row>
    <row r="40" spans="1:17" s="104" customFormat="1" ht="21" customHeight="1" x14ac:dyDescent="0.15">
      <c r="A40" s="118" t="s">
        <v>42</v>
      </c>
      <c r="B40" s="140" t="s">
        <v>43</v>
      </c>
      <c r="C40" s="141"/>
      <c r="D40" s="142"/>
      <c r="E40" s="118" t="s">
        <v>107</v>
      </c>
      <c r="F40" s="140" t="s">
        <v>108</v>
      </c>
      <c r="G40" s="141"/>
      <c r="H40" s="142"/>
      <c r="I40" s="116" t="s">
        <v>159</v>
      </c>
      <c r="J40" s="140" t="s">
        <v>160</v>
      </c>
      <c r="K40" s="141"/>
      <c r="L40" s="142"/>
      <c r="M40" s="116" t="s">
        <v>232</v>
      </c>
      <c r="N40" s="140" t="s">
        <v>233</v>
      </c>
      <c r="O40" s="141"/>
      <c r="P40" s="142"/>
      <c r="Q40" s="105"/>
    </row>
    <row r="41" spans="1:17" s="104" customFormat="1" ht="21" customHeight="1" x14ac:dyDescent="0.15">
      <c r="A41" s="118" t="s">
        <v>45</v>
      </c>
      <c r="B41" s="140" t="s">
        <v>46</v>
      </c>
      <c r="C41" s="141"/>
      <c r="D41" s="142"/>
      <c r="E41" s="118" t="s">
        <v>114</v>
      </c>
      <c r="F41" s="143" t="s">
        <v>115</v>
      </c>
      <c r="G41" s="144"/>
      <c r="H41" s="145"/>
      <c r="I41" s="116" t="s">
        <v>161</v>
      </c>
      <c r="J41" s="140" t="s">
        <v>162</v>
      </c>
      <c r="K41" s="141"/>
      <c r="L41" s="142"/>
      <c r="M41" s="116" t="s">
        <v>236</v>
      </c>
      <c r="N41" s="140" t="s">
        <v>237</v>
      </c>
      <c r="O41" s="141"/>
      <c r="P41" s="142"/>
      <c r="Q41" s="105"/>
    </row>
    <row r="42" spans="1:17" s="104" customFormat="1" ht="21" customHeight="1" x14ac:dyDescent="0.15">
      <c r="A42" s="118" t="s">
        <v>49</v>
      </c>
      <c r="B42" s="140" t="s">
        <v>286</v>
      </c>
      <c r="C42" s="141"/>
      <c r="D42" s="142"/>
      <c r="E42" s="118" t="s">
        <v>118</v>
      </c>
      <c r="F42" s="143" t="s">
        <v>119</v>
      </c>
      <c r="G42" s="144"/>
      <c r="H42" s="145"/>
      <c r="I42" s="116" t="s">
        <v>165</v>
      </c>
      <c r="J42" s="140" t="s">
        <v>166</v>
      </c>
      <c r="K42" s="141"/>
      <c r="L42" s="142"/>
      <c r="M42" s="116" t="s">
        <v>241</v>
      </c>
      <c r="N42" s="140" t="s">
        <v>242</v>
      </c>
      <c r="O42" s="141"/>
      <c r="P42" s="142"/>
      <c r="Q42" s="105"/>
    </row>
    <row r="43" spans="1:17" s="104" customFormat="1" ht="21" customHeight="1" x14ac:dyDescent="0.15">
      <c r="A43" s="118" t="s">
        <v>52</v>
      </c>
      <c r="B43" s="140" t="s">
        <v>53</v>
      </c>
      <c r="C43" s="141"/>
      <c r="D43" s="142"/>
      <c r="E43" s="118" t="s">
        <v>120</v>
      </c>
      <c r="F43" s="143" t="s">
        <v>121</v>
      </c>
      <c r="G43" s="144"/>
      <c r="H43" s="145"/>
      <c r="I43" s="116" t="s">
        <v>167</v>
      </c>
      <c r="J43" s="140" t="s">
        <v>168</v>
      </c>
      <c r="K43" s="141"/>
      <c r="L43" s="142"/>
      <c r="M43" s="116" t="s">
        <v>243</v>
      </c>
      <c r="N43" s="140" t="s">
        <v>354</v>
      </c>
      <c r="O43" s="141"/>
      <c r="P43" s="142"/>
      <c r="Q43" s="105"/>
    </row>
    <row r="44" spans="1:17" s="104" customFormat="1" ht="21" customHeight="1" x14ac:dyDescent="0.15">
      <c r="A44" s="118" t="s">
        <v>56</v>
      </c>
      <c r="B44" s="140" t="s">
        <v>287</v>
      </c>
      <c r="C44" s="141"/>
      <c r="D44" s="142"/>
      <c r="E44" s="118" t="s">
        <v>297</v>
      </c>
      <c r="F44" s="143" t="s">
        <v>122</v>
      </c>
      <c r="G44" s="144"/>
      <c r="H44" s="145"/>
      <c r="I44" s="116" t="s">
        <v>172</v>
      </c>
      <c r="J44" s="140" t="s">
        <v>469</v>
      </c>
      <c r="K44" s="141"/>
      <c r="L44" s="142"/>
      <c r="M44" s="116" t="s">
        <v>244</v>
      </c>
      <c r="N44" s="140" t="s">
        <v>245</v>
      </c>
      <c r="O44" s="141"/>
      <c r="P44" s="142"/>
      <c r="Q44" s="105"/>
    </row>
    <row r="45" spans="1:17" s="104" customFormat="1" ht="21" customHeight="1" x14ac:dyDescent="0.15">
      <c r="A45" s="118" t="s">
        <v>59</v>
      </c>
      <c r="B45" s="140" t="s">
        <v>349</v>
      </c>
      <c r="C45" s="141"/>
      <c r="D45" s="142"/>
      <c r="E45" s="118" t="s">
        <v>123</v>
      </c>
      <c r="F45" s="143" t="s">
        <v>298</v>
      </c>
      <c r="G45" s="144"/>
      <c r="H45" s="145"/>
      <c r="I45" s="116" t="s">
        <v>173</v>
      </c>
      <c r="J45" s="140" t="s">
        <v>470</v>
      </c>
      <c r="K45" s="141"/>
      <c r="L45" s="142"/>
      <c r="M45" s="116" t="s">
        <v>248</v>
      </c>
      <c r="N45" s="140" t="s">
        <v>249</v>
      </c>
      <c r="O45" s="141"/>
      <c r="P45" s="142"/>
      <c r="Q45" s="105"/>
    </row>
    <row r="46" spans="1:17" s="104" customFormat="1" ht="21" customHeight="1" x14ac:dyDescent="0.15">
      <c r="A46" s="118" t="s">
        <v>62</v>
      </c>
      <c r="B46" s="140" t="s">
        <v>350</v>
      </c>
      <c r="C46" s="141"/>
      <c r="D46" s="142"/>
      <c r="E46" s="118" t="s">
        <v>124</v>
      </c>
      <c r="F46" s="143" t="s">
        <v>790</v>
      </c>
      <c r="G46" s="144"/>
      <c r="H46" s="145"/>
      <c r="I46" s="116" t="s">
        <v>176</v>
      </c>
      <c r="J46" s="140" t="s">
        <v>471</v>
      </c>
      <c r="K46" s="141"/>
      <c r="L46" s="142"/>
      <c r="M46" s="116" t="s">
        <v>250</v>
      </c>
      <c r="N46" s="140" t="s">
        <v>251</v>
      </c>
      <c r="O46" s="141"/>
      <c r="P46" s="142"/>
      <c r="Q46" s="105"/>
    </row>
    <row r="47" spans="1:17" s="104" customFormat="1" ht="21" customHeight="1" x14ac:dyDescent="0.15">
      <c r="A47" s="118" t="s">
        <v>65</v>
      </c>
      <c r="B47" s="140" t="s">
        <v>351</v>
      </c>
      <c r="C47" s="141"/>
      <c r="D47" s="142"/>
      <c r="E47" s="118" t="s">
        <v>125</v>
      </c>
      <c r="F47" s="143" t="s">
        <v>446</v>
      </c>
      <c r="G47" s="144"/>
      <c r="H47" s="145"/>
      <c r="I47" s="116" t="s">
        <v>178</v>
      </c>
      <c r="J47" s="140" t="s">
        <v>179</v>
      </c>
      <c r="K47" s="141"/>
      <c r="L47" s="142"/>
      <c r="M47" s="116" t="s">
        <v>252</v>
      </c>
      <c r="N47" s="140" t="s">
        <v>253</v>
      </c>
      <c r="O47" s="141"/>
      <c r="P47" s="142"/>
      <c r="Q47" s="105"/>
    </row>
    <row r="48" spans="1:17" s="104" customFormat="1" ht="21" customHeight="1" x14ac:dyDescent="0.15">
      <c r="A48" s="118" t="s">
        <v>288</v>
      </c>
      <c r="B48" s="140" t="s">
        <v>289</v>
      </c>
      <c r="C48" s="141"/>
      <c r="D48" s="142"/>
      <c r="E48" s="118" t="s">
        <v>128</v>
      </c>
      <c r="F48" s="143" t="s">
        <v>447</v>
      </c>
      <c r="G48" s="144"/>
      <c r="H48" s="145"/>
      <c r="I48" s="116" t="s">
        <v>378</v>
      </c>
      <c r="J48" s="140" t="s">
        <v>472</v>
      </c>
      <c r="K48" s="141"/>
      <c r="L48" s="142"/>
      <c r="M48" s="116" t="s">
        <v>256</v>
      </c>
      <c r="N48" s="140" t="s">
        <v>257</v>
      </c>
      <c r="O48" s="141"/>
      <c r="P48" s="142"/>
      <c r="Q48" s="105"/>
    </row>
    <row r="49" spans="1:17" s="104" customFormat="1" ht="21" customHeight="1" x14ac:dyDescent="0.15">
      <c r="A49" s="118" t="s">
        <v>69</v>
      </c>
      <c r="B49" s="140" t="s">
        <v>290</v>
      </c>
      <c r="C49" s="141"/>
      <c r="D49" s="142"/>
      <c r="E49" s="118" t="s">
        <v>129</v>
      </c>
      <c r="F49" s="143" t="s">
        <v>130</v>
      </c>
      <c r="G49" s="144"/>
      <c r="H49" s="145"/>
      <c r="I49" s="116" t="s">
        <v>413</v>
      </c>
      <c r="J49" s="140" t="s">
        <v>473</v>
      </c>
      <c r="K49" s="141"/>
      <c r="L49" s="142"/>
      <c r="M49" s="116" t="s">
        <v>380</v>
      </c>
      <c r="N49" s="140" t="s">
        <v>480</v>
      </c>
      <c r="O49" s="141"/>
      <c r="P49" s="142"/>
      <c r="Q49" s="105"/>
    </row>
    <row r="50" spans="1:17" s="104" customFormat="1" ht="21" customHeight="1" x14ac:dyDescent="0.15">
      <c r="A50" s="118" t="s">
        <v>71</v>
      </c>
      <c r="B50" s="140" t="s">
        <v>291</v>
      </c>
      <c r="C50" s="141"/>
      <c r="D50" s="142"/>
      <c r="E50" s="118" t="s">
        <v>131</v>
      </c>
      <c r="F50" s="143" t="s">
        <v>448</v>
      </c>
      <c r="G50" s="144"/>
      <c r="H50" s="145"/>
      <c r="I50" s="116" t="s">
        <v>794</v>
      </c>
      <c r="J50" s="143" t="s">
        <v>795</v>
      </c>
      <c r="K50" s="144"/>
      <c r="L50" s="145"/>
      <c r="M50" s="116" t="s">
        <v>381</v>
      </c>
      <c r="N50" s="140" t="s">
        <v>481</v>
      </c>
      <c r="O50" s="141"/>
      <c r="P50" s="142"/>
      <c r="Q50" s="105"/>
    </row>
    <row r="51" spans="1:17" s="104" customFormat="1" ht="21" customHeight="1" x14ac:dyDescent="0.15">
      <c r="A51" s="118" t="s">
        <v>74</v>
      </c>
      <c r="B51" s="140" t="s">
        <v>293</v>
      </c>
      <c r="C51" s="141"/>
      <c r="D51" s="142"/>
      <c r="E51" s="118" t="s">
        <v>133</v>
      </c>
      <c r="F51" s="143" t="s">
        <v>134</v>
      </c>
      <c r="G51" s="144"/>
      <c r="H51" s="145"/>
      <c r="I51" s="146" t="s">
        <v>352</v>
      </c>
      <c r="J51" s="147"/>
      <c r="K51" s="147"/>
      <c r="L51" s="148"/>
      <c r="M51" s="116" t="s">
        <v>482</v>
      </c>
      <c r="N51" s="140" t="s">
        <v>571</v>
      </c>
      <c r="O51" s="141"/>
      <c r="P51" s="142"/>
      <c r="Q51" s="105"/>
    </row>
    <row r="52" spans="1:17" s="104" customFormat="1" ht="21" customHeight="1" x14ac:dyDescent="0.15">
      <c r="A52" s="118" t="s">
        <v>78</v>
      </c>
      <c r="B52" s="140" t="s">
        <v>353</v>
      </c>
      <c r="C52" s="141"/>
      <c r="D52" s="142"/>
      <c r="E52" s="118" t="s">
        <v>450</v>
      </c>
      <c r="F52" s="143" t="s">
        <v>451</v>
      </c>
      <c r="G52" s="144"/>
      <c r="H52" s="145"/>
      <c r="I52" s="116" t="s">
        <v>184</v>
      </c>
      <c r="J52" s="140" t="s">
        <v>185</v>
      </c>
      <c r="K52" s="141"/>
      <c r="L52" s="142"/>
      <c r="M52" s="121"/>
      <c r="N52" s="122"/>
      <c r="O52" s="122"/>
      <c r="P52" s="122"/>
      <c r="Q52" s="105"/>
    </row>
    <row r="53" spans="1:17" s="104" customFormat="1" ht="21" customHeight="1" x14ac:dyDescent="0.15">
      <c r="A53" s="123" t="s">
        <v>442</v>
      </c>
      <c r="B53" s="140" t="s">
        <v>419</v>
      </c>
      <c r="C53" s="141"/>
      <c r="D53" s="142"/>
      <c r="E53" s="118" t="s">
        <v>299</v>
      </c>
      <c r="F53" s="143" t="s">
        <v>453</v>
      </c>
      <c r="G53" s="144"/>
      <c r="H53" s="145"/>
      <c r="I53" s="116" t="s">
        <v>188</v>
      </c>
      <c r="J53" s="140" t="s">
        <v>189</v>
      </c>
      <c r="K53" s="141"/>
      <c r="L53" s="142"/>
      <c r="M53" s="124"/>
      <c r="N53" s="125"/>
      <c r="O53" s="125"/>
      <c r="P53" s="125"/>
      <c r="Q53" s="105"/>
    </row>
    <row r="54" spans="1:17" s="104" customFormat="1" ht="21" customHeight="1" x14ac:dyDescent="0.15">
      <c r="A54" s="146" t="s">
        <v>355</v>
      </c>
      <c r="B54" s="147"/>
      <c r="C54" s="147"/>
      <c r="D54" s="148"/>
      <c r="E54" s="118" t="s">
        <v>302</v>
      </c>
      <c r="F54" s="143" t="s">
        <v>303</v>
      </c>
      <c r="G54" s="144"/>
      <c r="H54" s="145"/>
      <c r="I54" s="116" t="s">
        <v>193</v>
      </c>
      <c r="J54" s="140" t="s">
        <v>194</v>
      </c>
      <c r="K54" s="141"/>
      <c r="L54" s="142"/>
      <c r="M54" s="124"/>
      <c r="N54" s="125"/>
      <c r="O54" s="125"/>
      <c r="P54" s="125"/>
      <c r="Q54" s="105"/>
    </row>
    <row r="55" spans="1:17" s="104" customFormat="1" ht="21" customHeight="1" x14ac:dyDescent="0.15">
      <c r="A55" s="117" t="s">
        <v>259</v>
      </c>
      <c r="B55" s="140" t="s">
        <v>260</v>
      </c>
      <c r="C55" s="141"/>
      <c r="D55" s="142"/>
      <c r="E55" s="118" t="s">
        <v>304</v>
      </c>
      <c r="F55" s="143" t="s">
        <v>454</v>
      </c>
      <c r="G55" s="144"/>
      <c r="H55" s="145"/>
      <c r="I55" s="116" t="s">
        <v>196</v>
      </c>
      <c r="J55" s="140" t="s">
        <v>197</v>
      </c>
      <c r="K55" s="141"/>
      <c r="L55" s="142"/>
      <c r="M55" s="124"/>
      <c r="N55" s="125"/>
      <c r="O55" s="125"/>
      <c r="P55" s="125"/>
      <c r="Q55" s="105"/>
    </row>
    <row r="56" spans="1:17" s="104" customFormat="1" ht="21" customHeight="1" x14ac:dyDescent="0.15">
      <c r="A56" s="118" t="s">
        <v>263</v>
      </c>
      <c r="B56" s="140" t="s">
        <v>264</v>
      </c>
      <c r="C56" s="141"/>
      <c r="D56" s="142"/>
      <c r="E56" s="118" t="s">
        <v>382</v>
      </c>
      <c r="F56" s="143" t="s">
        <v>455</v>
      </c>
      <c r="G56" s="144"/>
      <c r="H56" s="145"/>
      <c r="I56" s="116" t="s">
        <v>200</v>
      </c>
      <c r="J56" s="140" t="s">
        <v>201</v>
      </c>
      <c r="K56" s="141"/>
      <c r="L56" s="142"/>
      <c r="M56" s="124"/>
      <c r="N56" s="125"/>
      <c r="O56" s="125"/>
      <c r="P56" s="125"/>
      <c r="Q56" s="105"/>
    </row>
    <row r="57" spans="1:17" s="104" customFormat="1" ht="21" customHeight="1" x14ac:dyDescent="0.15">
      <c r="A57" s="118" t="s">
        <v>265</v>
      </c>
      <c r="B57" s="134" t="s">
        <v>266</v>
      </c>
      <c r="C57" s="135"/>
      <c r="D57" s="136"/>
      <c r="E57" s="118" t="s">
        <v>457</v>
      </c>
      <c r="F57" s="143" t="s">
        <v>458</v>
      </c>
      <c r="G57" s="144"/>
      <c r="H57" s="145"/>
      <c r="I57" s="116" t="s">
        <v>204</v>
      </c>
      <c r="J57" s="140" t="s">
        <v>383</v>
      </c>
      <c r="K57" s="141"/>
      <c r="L57" s="142"/>
      <c r="M57" s="124"/>
      <c r="N57" s="139"/>
      <c r="O57" s="139"/>
      <c r="P57" s="139"/>
      <c r="Q57" s="105"/>
    </row>
    <row r="58" spans="1:17" s="104" customFormat="1" ht="21" customHeight="1" x14ac:dyDescent="0.15">
      <c r="A58" s="118" t="s">
        <v>269</v>
      </c>
      <c r="B58" s="140" t="s">
        <v>270</v>
      </c>
      <c r="C58" s="141"/>
      <c r="D58" s="142"/>
      <c r="E58" s="118" t="s">
        <v>460</v>
      </c>
      <c r="F58" s="143" t="s">
        <v>461</v>
      </c>
      <c r="G58" s="144"/>
      <c r="H58" s="145"/>
      <c r="I58" s="116" t="s">
        <v>205</v>
      </c>
      <c r="J58" s="140" t="s">
        <v>384</v>
      </c>
      <c r="K58" s="141"/>
      <c r="L58" s="142"/>
      <c r="M58" s="124"/>
      <c r="N58" s="125"/>
      <c r="O58" s="125"/>
      <c r="P58" s="125"/>
      <c r="Q58" s="105"/>
    </row>
    <row r="59" spans="1:17" s="104" customFormat="1" ht="21" customHeight="1" x14ac:dyDescent="0.15">
      <c r="A59" s="118" t="s">
        <v>271</v>
      </c>
      <c r="B59" s="140" t="s">
        <v>301</v>
      </c>
      <c r="C59" s="141"/>
      <c r="D59" s="141"/>
      <c r="E59" s="118" t="s">
        <v>464</v>
      </c>
      <c r="F59" s="143" t="s">
        <v>465</v>
      </c>
      <c r="G59" s="144"/>
      <c r="H59" s="145"/>
      <c r="I59" s="116" t="s">
        <v>206</v>
      </c>
      <c r="J59" s="140" t="s">
        <v>207</v>
      </c>
      <c r="K59" s="141"/>
      <c r="L59" s="142"/>
      <c r="M59" s="124"/>
      <c r="N59" s="125"/>
      <c r="O59" s="125"/>
      <c r="P59" s="125"/>
      <c r="Q59" s="105"/>
    </row>
    <row r="60" spans="1:17" s="104" customFormat="1" ht="21" customHeight="1" x14ac:dyDescent="0.15">
      <c r="A60" s="118" t="s">
        <v>379</v>
      </c>
      <c r="B60" s="140" t="s">
        <v>486</v>
      </c>
      <c r="C60" s="141"/>
      <c r="D60" s="142"/>
      <c r="E60" s="118" t="s">
        <v>466</v>
      </c>
      <c r="F60" s="143" t="s">
        <v>467</v>
      </c>
      <c r="G60" s="144"/>
      <c r="H60" s="145"/>
      <c r="I60" s="116" t="s">
        <v>208</v>
      </c>
      <c r="J60" s="140" t="s">
        <v>475</v>
      </c>
      <c r="K60" s="141"/>
      <c r="L60" s="142"/>
      <c r="M60" s="124"/>
      <c r="N60" s="139"/>
      <c r="O60" s="139"/>
      <c r="P60" s="139"/>
      <c r="Q60" s="105"/>
    </row>
    <row r="61" spans="1:17" s="104" customFormat="1" ht="21" customHeight="1" x14ac:dyDescent="0.15">
      <c r="A61" s="126" t="s">
        <v>401</v>
      </c>
      <c r="B61" s="140" t="s">
        <v>402</v>
      </c>
      <c r="C61" s="141"/>
      <c r="D61" s="142"/>
      <c r="E61" s="118" t="s">
        <v>658</v>
      </c>
      <c r="F61" s="143" t="s">
        <v>659</v>
      </c>
      <c r="G61" s="144"/>
      <c r="H61" s="145"/>
      <c r="I61" s="116" t="s">
        <v>211</v>
      </c>
      <c r="J61" s="140" t="s">
        <v>212</v>
      </c>
      <c r="K61" s="141"/>
      <c r="L61" s="142"/>
      <c r="M61" s="124"/>
      <c r="N61" s="139"/>
      <c r="O61" s="139"/>
      <c r="P61" s="139"/>
      <c r="Q61" s="105"/>
    </row>
    <row r="62" spans="1:17" s="104" customFormat="1" ht="21" customHeight="1" x14ac:dyDescent="0.15">
      <c r="A62" s="1"/>
      <c r="B62" s="1"/>
      <c r="C62" s="1"/>
      <c r="D62" s="1"/>
      <c r="E62" s="118" t="s">
        <v>792</v>
      </c>
      <c r="F62" s="143" t="s">
        <v>793</v>
      </c>
      <c r="G62" s="144"/>
      <c r="H62" s="145"/>
      <c r="I62" s="116" t="s">
        <v>214</v>
      </c>
      <c r="J62" s="140" t="s">
        <v>215</v>
      </c>
      <c r="K62" s="141"/>
      <c r="L62" s="142"/>
      <c r="M62" s="127"/>
      <c r="N62" s="139"/>
      <c r="O62" s="139"/>
      <c r="P62" s="139"/>
      <c r="Q62" s="105"/>
    </row>
    <row r="63" spans="1:17" s="129" customFormat="1" ht="21" customHeight="1" x14ac:dyDescent="0.15">
      <c r="A63" s="109"/>
      <c r="B63" s="137"/>
      <c r="C63" s="137"/>
      <c r="D63" s="137"/>
      <c r="E63" s="130"/>
      <c r="F63" s="138"/>
      <c r="G63" s="138"/>
      <c r="H63" s="138"/>
      <c r="I63" s="108"/>
      <c r="J63" s="138"/>
      <c r="K63" s="138"/>
      <c r="L63" s="138"/>
      <c r="M63" s="107"/>
      <c r="N63" s="137"/>
      <c r="O63" s="137"/>
      <c r="P63" s="137"/>
      <c r="Q63" s="128"/>
    </row>
    <row r="64" spans="1:17" s="111" customFormat="1" ht="20.25" customHeight="1" x14ac:dyDescent="0.15">
      <c r="A64" s="165" t="s">
        <v>359</v>
      </c>
      <c r="B64" s="165"/>
      <c r="C64" s="165"/>
      <c r="D64" s="165"/>
      <c r="E64" s="165"/>
      <c r="F64" s="165"/>
      <c r="G64" s="165"/>
      <c r="H64" s="165"/>
      <c r="I64" s="165"/>
      <c r="J64" s="165"/>
      <c r="K64" s="165"/>
      <c r="L64" s="165"/>
      <c r="M64" s="165"/>
      <c r="N64" s="165"/>
      <c r="O64" s="165"/>
      <c r="P64" s="165"/>
      <c r="Q64" s="110"/>
    </row>
    <row r="65" spans="1:17" s="111" customFormat="1" ht="20.25" customHeight="1" x14ac:dyDescent="0.15">
      <c r="A65" s="166" t="s">
        <v>420</v>
      </c>
      <c r="B65" s="167"/>
      <c r="C65" s="167"/>
      <c r="D65" s="167"/>
      <c r="E65" s="167"/>
      <c r="F65" s="167"/>
      <c r="G65" s="167"/>
      <c r="H65" s="167"/>
      <c r="I65" s="167"/>
      <c r="J65" s="167"/>
      <c r="K65" s="167"/>
      <c r="L65" s="167"/>
      <c r="M65" s="167"/>
      <c r="N65" s="167"/>
      <c r="O65" s="167"/>
      <c r="P65" s="167"/>
      <c r="Q65" s="110"/>
    </row>
    <row r="66" spans="1:17" s="111" customFormat="1" ht="20.25" customHeight="1" x14ac:dyDescent="0.15">
      <c r="A66" s="157" t="s">
        <v>575</v>
      </c>
      <c r="B66" s="157"/>
      <c r="C66" s="157"/>
      <c r="D66" s="157"/>
      <c r="E66" s="106" t="s">
        <v>766</v>
      </c>
      <c r="F66" s="131" t="s">
        <v>844</v>
      </c>
      <c r="G66" s="132"/>
      <c r="H66" s="133"/>
      <c r="I66" s="158" t="s">
        <v>576</v>
      </c>
      <c r="J66" s="159"/>
      <c r="K66" s="159"/>
      <c r="L66" s="160"/>
      <c r="M66" s="112" t="s">
        <v>433</v>
      </c>
      <c r="N66" s="131" t="s">
        <v>218</v>
      </c>
      <c r="O66" s="132"/>
      <c r="P66" s="133"/>
    </row>
    <row r="67" spans="1:17" s="111" customFormat="1" ht="20.25" customHeight="1" x14ac:dyDescent="0.15">
      <c r="A67" s="106" t="s">
        <v>746</v>
      </c>
      <c r="B67" s="131" t="s">
        <v>577</v>
      </c>
      <c r="C67" s="132"/>
      <c r="D67" s="133"/>
      <c r="E67" s="106" t="s">
        <v>767</v>
      </c>
      <c r="F67" s="131" t="s">
        <v>623</v>
      </c>
      <c r="G67" s="132"/>
      <c r="H67" s="133"/>
      <c r="I67" s="106" t="s">
        <v>538</v>
      </c>
      <c r="J67" s="131" t="s">
        <v>292</v>
      </c>
      <c r="K67" s="132"/>
      <c r="L67" s="133"/>
      <c r="M67" s="112" t="s">
        <v>434</v>
      </c>
      <c r="N67" s="131" t="s">
        <v>553</v>
      </c>
      <c r="O67" s="132"/>
      <c r="P67" s="133"/>
    </row>
    <row r="68" spans="1:17" s="111" customFormat="1" ht="20.25" customHeight="1" x14ac:dyDescent="0.15">
      <c r="A68" s="106" t="s">
        <v>747</v>
      </c>
      <c r="B68" s="131" t="s">
        <v>580</v>
      </c>
      <c r="C68" s="132"/>
      <c r="D68" s="133"/>
      <c r="E68" s="106" t="s">
        <v>768</v>
      </c>
      <c r="F68" s="131" t="s">
        <v>626</v>
      </c>
      <c r="G68" s="132"/>
      <c r="H68" s="133"/>
      <c r="I68" s="106" t="s">
        <v>583</v>
      </c>
      <c r="J68" s="131" t="s">
        <v>584</v>
      </c>
      <c r="K68" s="132"/>
      <c r="L68" s="133"/>
      <c r="M68" s="112" t="s">
        <v>611</v>
      </c>
      <c r="N68" s="131" t="s">
        <v>612</v>
      </c>
      <c r="O68" s="132"/>
      <c r="P68" s="133"/>
    </row>
    <row r="69" spans="1:17" s="111" customFormat="1" ht="20.25" customHeight="1" x14ac:dyDescent="0.15">
      <c r="A69" s="106" t="s">
        <v>748</v>
      </c>
      <c r="B69" s="131" t="s">
        <v>843</v>
      </c>
      <c r="C69" s="132"/>
      <c r="D69" s="133"/>
      <c r="E69" s="106" t="s">
        <v>769</v>
      </c>
      <c r="F69" s="161" t="s">
        <v>629</v>
      </c>
      <c r="G69" s="162"/>
      <c r="H69" s="163"/>
      <c r="I69" s="106" t="s">
        <v>585</v>
      </c>
      <c r="J69" s="131" t="s">
        <v>648</v>
      </c>
      <c r="K69" s="132"/>
      <c r="L69" s="133"/>
      <c r="M69" s="112" t="s">
        <v>825</v>
      </c>
      <c r="N69" s="131" t="s">
        <v>826</v>
      </c>
      <c r="O69" s="132"/>
      <c r="P69" s="133"/>
    </row>
    <row r="70" spans="1:17" s="111" customFormat="1" ht="20.25" customHeight="1" x14ac:dyDescent="0.15">
      <c r="A70" s="106" t="s">
        <v>749</v>
      </c>
      <c r="B70" s="168" t="s">
        <v>633</v>
      </c>
      <c r="C70" s="132"/>
      <c r="D70" s="133"/>
      <c r="E70" s="106" t="s">
        <v>770</v>
      </c>
      <c r="F70" s="131" t="s">
        <v>638</v>
      </c>
      <c r="G70" s="132"/>
      <c r="H70" s="133"/>
      <c r="I70" s="106" t="s">
        <v>804</v>
      </c>
      <c r="J70" s="131" t="s">
        <v>805</v>
      </c>
      <c r="K70" s="132"/>
      <c r="L70" s="133"/>
      <c r="M70" s="112" t="s">
        <v>555</v>
      </c>
      <c r="N70" s="131" t="s">
        <v>556</v>
      </c>
      <c r="O70" s="132"/>
      <c r="P70" s="133"/>
    </row>
    <row r="71" spans="1:17" s="111" customFormat="1" ht="20.25" customHeight="1" x14ac:dyDescent="0.15">
      <c r="A71" s="106" t="s">
        <v>750</v>
      </c>
      <c r="B71" s="131" t="s">
        <v>587</v>
      </c>
      <c r="C71" s="132"/>
      <c r="D71" s="133"/>
      <c r="E71" s="106" t="s">
        <v>771</v>
      </c>
      <c r="F71" s="131" t="s">
        <v>425</v>
      </c>
      <c r="G71" s="132"/>
      <c r="H71" s="133"/>
      <c r="I71" s="106" t="s">
        <v>807</v>
      </c>
      <c r="J71" s="131" t="s">
        <v>808</v>
      </c>
      <c r="K71" s="132"/>
      <c r="L71" s="133"/>
      <c r="M71" s="112" t="s">
        <v>435</v>
      </c>
      <c r="N71" s="131" t="s">
        <v>558</v>
      </c>
      <c r="O71" s="132"/>
      <c r="P71" s="133"/>
    </row>
    <row r="72" spans="1:17" s="111" customFormat="1" ht="20.25" customHeight="1" x14ac:dyDescent="0.15">
      <c r="A72" s="106" t="s">
        <v>751</v>
      </c>
      <c r="B72" s="131" t="s">
        <v>588</v>
      </c>
      <c r="C72" s="132"/>
      <c r="D72" s="133"/>
      <c r="E72" s="106" t="s">
        <v>772</v>
      </c>
      <c r="F72" s="131" t="s">
        <v>426</v>
      </c>
      <c r="G72" s="132"/>
      <c r="H72" s="133"/>
      <c r="I72" s="106" t="s">
        <v>809</v>
      </c>
      <c r="J72" s="131" t="s">
        <v>841</v>
      </c>
      <c r="K72" s="132"/>
      <c r="L72" s="133"/>
      <c r="M72" s="112" t="s">
        <v>436</v>
      </c>
      <c r="N72" s="131" t="s">
        <v>560</v>
      </c>
      <c r="O72" s="132"/>
      <c r="P72" s="133"/>
    </row>
    <row r="73" spans="1:17" s="111" customFormat="1" ht="20.25" customHeight="1" x14ac:dyDescent="0.15">
      <c r="A73" s="106" t="s">
        <v>752</v>
      </c>
      <c r="B73" s="131" t="s">
        <v>589</v>
      </c>
      <c r="C73" s="132"/>
      <c r="D73" s="133"/>
      <c r="E73" s="106" t="s">
        <v>773</v>
      </c>
      <c r="F73" s="131" t="s">
        <v>639</v>
      </c>
      <c r="G73" s="132"/>
      <c r="H73" s="133"/>
      <c r="I73" s="106" t="s">
        <v>811</v>
      </c>
      <c r="J73" s="131" t="s">
        <v>498</v>
      </c>
      <c r="K73" s="132"/>
      <c r="L73" s="133"/>
      <c r="M73" s="112" t="s">
        <v>615</v>
      </c>
      <c r="N73" s="131" t="s">
        <v>616</v>
      </c>
      <c r="O73" s="132"/>
      <c r="P73" s="133"/>
    </row>
    <row r="74" spans="1:17" s="111" customFormat="1" ht="20.25" customHeight="1" x14ac:dyDescent="0.15">
      <c r="A74" s="106" t="s">
        <v>496</v>
      </c>
      <c r="B74" s="131" t="s">
        <v>497</v>
      </c>
      <c r="C74" s="132"/>
      <c r="D74" s="133"/>
      <c r="E74" s="106" t="s">
        <v>578</v>
      </c>
      <c r="F74" s="131" t="s">
        <v>579</v>
      </c>
      <c r="G74" s="132"/>
      <c r="H74" s="133"/>
      <c r="I74" s="106" t="s">
        <v>783</v>
      </c>
      <c r="J74" s="131" t="s">
        <v>586</v>
      </c>
      <c r="K74" s="132"/>
      <c r="L74" s="133"/>
      <c r="M74" s="112" t="s">
        <v>828</v>
      </c>
      <c r="N74" s="131" t="s">
        <v>829</v>
      </c>
      <c r="O74" s="132"/>
      <c r="P74" s="133"/>
    </row>
    <row r="75" spans="1:17" s="111" customFormat="1" ht="20.25" customHeight="1" x14ac:dyDescent="0.15">
      <c r="A75" s="106" t="s">
        <v>632</v>
      </c>
      <c r="B75" s="131" t="s">
        <v>591</v>
      </c>
      <c r="C75" s="132"/>
      <c r="D75" s="133"/>
      <c r="E75" s="106" t="s">
        <v>581</v>
      </c>
      <c r="F75" s="131" t="s">
        <v>582</v>
      </c>
      <c r="G75" s="132"/>
      <c r="H75" s="133"/>
      <c r="I75" s="106" t="s">
        <v>784</v>
      </c>
      <c r="J75" s="131" t="s">
        <v>429</v>
      </c>
      <c r="K75" s="132"/>
      <c r="L75" s="133"/>
      <c r="M75" s="112" t="s">
        <v>830</v>
      </c>
      <c r="N75" s="131" t="s">
        <v>831</v>
      </c>
      <c r="O75" s="132"/>
      <c r="P75" s="133"/>
    </row>
    <row r="76" spans="1:17" s="111" customFormat="1" ht="20.25" customHeight="1" x14ac:dyDescent="0.15">
      <c r="A76" s="113" t="s">
        <v>753</v>
      </c>
      <c r="B76" s="169" t="s">
        <v>594</v>
      </c>
      <c r="C76" s="170"/>
      <c r="D76" s="171"/>
      <c r="E76" s="106" t="s">
        <v>774</v>
      </c>
      <c r="F76" s="131" t="s">
        <v>640</v>
      </c>
      <c r="G76" s="132"/>
      <c r="H76" s="133"/>
      <c r="I76" s="106" t="s">
        <v>543</v>
      </c>
      <c r="J76" s="131" t="s">
        <v>544</v>
      </c>
      <c r="K76" s="132"/>
      <c r="L76" s="133"/>
      <c r="M76" s="112" t="s">
        <v>833</v>
      </c>
      <c r="N76" s="131" t="s">
        <v>834</v>
      </c>
      <c r="O76" s="132"/>
      <c r="P76" s="133"/>
    </row>
    <row r="77" spans="1:17" s="111" customFormat="1" ht="20.25" customHeight="1" x14ac:dyDescent="0.15">
      <c r="A77" s="106" t="s">
        <v>754</v>
      </c>
      <c r="B77" s="131" t="s">
        <v>597</v>
      </c>
      <c r="C77" s="132"/>
      <c r="D77" s="133"/>
      <c r="E77" s="106" t="s">
        <v>775</v>
      </c>
      <c r="F77" s="131" t="s">
        <v>803</v>
      </c>
      <c r="G77" s="132"/>
      <c r="H77" s="133"/>
      <c r="I77" s="106" t="s">
        <v>545</v>
      </c>
      <c r="J77" s="131" t="s">
        <v>182</v>
      </c>
      <c r="K77" s="132"/>
      <c r="L77" s="133"/>
      <c r="M77" s="112" t="s">
        <v>786</v>
      </c>
      <c r="N77" s="131" t="s">
        <v>617</v>
      </c>
      <c r="O77" s="132"/>
      <c r="P77" s="133"/>
    </row>
    <row r="78" spans="1:17" s="111" customFormat="1" ht="20.25" customHeight="1" x14ac:dyDescent="0.15">
      <c r="A78" s="106" t="s">
        <v>755</v>
      </c>
      <c r="B78" s="131" t="s">
        <v>600</v>
      </c>
      <c r="C78" s="132"/>
      <c r="D78" s="133"/>
      <c r="E78" s="106" t="s">
        <v>776</v>
      </c>
      <c r="F78" s="161" t="s">
        <v>641</v>
      </c>
      <c r="G78" s="162"/>
      <c r="H78" s="163"/>
      <c r="I78" s="106" t="s">
        <v>546</v>
      </c>
      <c r="J78" s="131" t="s">
        <v>842</v>
      </c>
      <c r="K78" s="132"/>
      <c r="L78" s="133"/>
      <c r="M78" s="112" t="s">
        <v>563</v>
      </c>
      <c r="N78" s="131" t="s">
        <v>564</v>
      </c>
      <c r="O78" s="132"/>
      <c r="P78" s="133"/>
    </row>
    <row r="79" spans="1:17" s="111" customFormat="1" ht="20.25" customHeight="1" x14ac:dyDescent="0.15">
      <c r="A79" s="106" t="s">
        <v>756</v>
      </c>
      <c r="B79" s="131" t="s">
        <v>602</v>
      </c>
      <c r="C79" s="132"/>
      <c r="D79" s="133"/>
      <c r="E79" s="106" t="s">
        <v>777</v>
      </c>
      <c r="F79" s="161" t="s">
        <v>642</v>
      </c>
      <c r="G79" s="162"/>
      <c r="H79" s="163"/>
      <c r="I79" s="106" t="s">
        <v>590</v>
      </c>
      <c r="J79" s="131" t="s">
        <v>813</v>
      </c>
      <c r="K79" s="132"/>
      <c r="L79" s="133"/>
      <c r="M79" s="112" t="s">
        <v>565</v>
      </c>
      <c r="N79" s="131" t="s">
        <v>649</v>
      </c>
      <c r="O79" s="132"/>
      <c r="P79" s="133"/>
    </row>
    <row r="80" spans="1:17" s="111" customFormat="1" ht="20.25" customHeight="1" x14ac:dyDescent="0.15">
      <c r="A80" s="106" t="s">
        <v>757</v>
      </c>
      <c r="B80" s="131" t="s">
        <v>421</v>
      </c>
      <c r="C80" s="132"/>
      <c r="D80" s="133"/>
      <c r="E80" s="106" t="s">
        <v>778</v>
      </c>
      <c r="F80" s="131" t="s">
        <v>427</v>
      </c>
      <c r="G80" s="132"/>
      <c r="H80" s="133"/>
      <c r="I80" s="106" t="s">
        <v>592</v>
      </c>
      <c r="J80" s="131" t="s">
        <v>593</v>
      </c>
      <c r="K80" s="132"/>
      <c r="L80" s="133"/>
      <c r="M80" s="112" t="s">
        <v>621</v>
      </c>
      <c r="N80" s="131" t="s">
        <v>622</v>
      </c>
      <c r="O80" s="132"/>
      <c r="P80" s="133"/>
    </row>
    <row r="81" spans="1:17" s="111" customFormat="1" ht="20.25" customHeight="1" x14ac:dyDescent="0.15">
      <c r="A81" s="106" t="s">
        <v>758</v>
      </c>
      <c r="B81" s="131" t="s">
        <v>422</v>
      </c>
      <c r="C81" s="132"/>
      <c r="D81" s="133"/>
      <c r="E81" s="106" t="s">
        <v>779</v>
      </c>
      <c r="F81" s="131" t="s">
        <v>428</v>
      </c>
      <c r="G81" s="132"/>
      <c r="H81" s="133"/>
      <c r="I81" s="106" t="s">
        <v>595</v>
      </c>
      <c r="J81" s="131" t="s">
        <v>596</v>
      </c>
      <c r="K81" s="132"/>
      <c r="L81" s="133"/>
      <c r="M81" s="112" t="s">
        <v>624</v>
      </c>
      <c r="N81" s="131" t="s">
        <v>625</v>
      </c>
      <c r="O81" s="132"/>
      <c r="P81" s="133"/>
    </row>
    <row r="82" spans="1:17" s="111" customFormat="1" ht="20.25" customHeight="1" x14ac:dyDescent="0.15">
      <c r="A82" s="106" t="s">
        <v>759</v>
      </c>
      <c r="B82" s="131" t="s">
        <v>634</v>
      </c>
      <c r="C82" s="132"/>
      <c r="D82" s="133"/>
      <c r="E82" s="106" t="s">
        <v>780</v>
      </c>
      <c r="F82" s="131" t="s">
        <v>609</v>
      </c>
      <c r="G82" s="132"/>
      <c r="H82" s="133"/>
      <c r="I82" s="106" t="s">
        <v>598</v>
      </c>
      <c r="J82" s="131" t="s">
        <v>599</v>
      </c>
      <c r="K82" s="132"/>
      <c r="L82" s="133"/>
      <c r="M82" s="112" t="s">
        <v>627</v>
      </c>
      <c r="N82" s="131" t="s">
        <v>628</v>
      </c>
      <c r="O82" s="132"/>
      <c r="P82" s="133"/>
    </row>
    <row r="83" spans="1:17" s="111" customFormat="1" ht="20.25" customHeight="1" x14ac:dyDescent="0.15">
      <c r="A83" s="106" t="s">
        <v>760</v>
      </c>
      <c r="B83" s="131" t="s">
        <v>423</v>
      </c>
      <c r="C83" s="132"/>
      <c r="D83" s="133"/>
      <c r="E83" s="106" t="s">
        <v>781</v>
      </c>
      <c r="F83" s="131" t="s">
        <v>643</v>
      </c>
      <c r="G83" s="132"/>
      <c r="H83" s="133"/>
      <c r="I83" s="106" t="s">
        <v>601</v>
      </c>
      <c r="J83" s="131" t="s">
        <v>845</v>
      </c>
      <c r="K83" s="132"/>
      <c r="L83" s="133"/>
      <c r="M83" s="112" t="s">
        <v>630</v>
      </c>
      <c r="N83" s="131" t="s">
        <v>631</v>
      </c>
      <c r="O83" s="132"/>
      <c r="P83" s="133"/>
    </row>
    <row r="84" spans="1:17" s="111" customFormat="1" ht="20.25" customHeight="1" x14ac:dyDescent="0.15">
      <c r="A84" s="106" t="s">
        <v>506</v>
      </c>
      <c r="B84" s="131" t="s">
        <v>507</v>
      </c>
      <c r="C84" s="132"/>
      <c r="D84" s="133"/>
      <c r="E84" s="106" t="s">
        <v>524</v>
      </c>
      <c r="F84" s="131" t="s">
        <v>525</v>
      </c>
      <c r="G84" s="132"/>
      <c r="H84" s="133"/>
      <c r="I84" s="106" t="s">
        <v>603</v>
      </c>
      <c r="J84" s="131" t="s">
        <v>815</v>
      </c>
      <c r="K84" s="132"/>
      <c r="L84" s="133"/>
      <c r="M84" s="112" t="s">
        <v>837</v>
      </c>
      <c r="N84" s="131" t="s">
        <v>529</v>
      </c>
      <c r="O84" s="132"/>
      <c r="P84" s="133"/>
      <c r="Q84" s="110"/>
    </row>
    <row r="85" spans="1:17" s="111" customFormat="1" ht="20.25" customHeight="1" x14ac:dyDescent="0.15">
      <c r="A85" s="106" t="s">
        <v>509</v>
      </c>
      <c r="B85" s="131" t="s">
        <v>635</v>
      </c>
      <c r="C85" s="132"/>
      <c r="D85" s="133"/>
      <c r="E85" s="106" t="s">
        <v>527</v>
      </c>
      <c r="F85" s="131" t="s">
        <v>528</v>
      </c>
      <c r="G85" s="132"/>
      <c r="H85" s="133"/>
      <c r="I85" s="112" t="s">
        <v>647</v>
      </c>
      <c r="J85" s="131" t="s">
        <v>610</v>
      </c>
      <c r="K85" s="132"/>
      <c r="L85" s="133"/>
      <c r="M85" s="112" t="s">
        <v>567</v>
      </c>
      <c r="N85" s="131" t="s">
        <v>568</v>
      </c>
      <c r="O85" s="132"/>
      <c r="P85" s="133"/>
      <c r="Q85" s="110"/>
    </row>
    <row r="86" spans="1:17" s="111" customFormat="1" ht="20.25" customHeight="1" x14ac:dyDescent="0.15">
      <c r="A86" s="106" t="s">
        <v>761</v>
      </c>
      <c r="B86" s="131" t="s">
        <v>800</v>
      </c>
      <c r="C86" s="132"/>
      <c r="D86" s="133"/>
      <c r="E86" s="106" t="s">
        <v>531</v>
      </c>
      <c r="F86" s="131" t="s">
        <v>644</v>
      </c>
      <c r="G86" s="132"/>
      <c r="H86" s="133"/>
      <c r="I86" s="112" t="s">
        <v>816</v>
      </c>
      <c r="J86" s="131" t="s">
        <v>817</v>
      </c>
      <c r="K86" s="132"/>
      <c r="L86" s="133"/>
      <c r="M86" s="114" t="s">
        <v>838</v>
      </c>
      <c r="N86" s="131" t="s">
        <v>839</v>
      </c>
      <c r="O86" s="132"/>
      <c r="P86" s="133"/>
      <c r="Q86" s="110"/>
    </row>
    <row r="87" spans="1:17" s="111" customFormat="1" ht="20.25" customHeight="1" x14ac:dyDescent="0.15">
      <c r="A87" s="106" t="s">
        <v>762</v>
      </c>
      <c r="B87" s="131" t="s">
        <v>613</v>
      </c>
      <c r="C87" s="132"/>
      <c r="D87" s="133"/>
      <c r="E87" s="106" t="s">
        <v>532</v>
      </c>
      <c r="F87" s="131" t="s">
        <v>645</v>
      </c>
      <c r="G87" s="132"/>
      <c r="H87" s="133"/>
      <c r="I87" s="112" t="s">
        <v>819</v>
      </c>
      <c r="J87" s="131" t="s">
        <v>820</v>
      </c>
      <c r="K87" s="132"/>
      <c r="L87" s="133"/>
      <c r="Q87" s="110"/>
    </row>
    <row r="88" spans="1:17" s="111" customFormat="1" ht="20.25" customHeight="1" x14ac:dyDescent="0.15">
      <c r="A88" s="106" t="s">
        <v>763</v>
      </c>
      <c r="B88" s="131" t="s">
        <v>424</v>
      </c>
      <c r="C88" s="132"/>
      <c r="D88" s="133"/>
      <c r="E88" s="106" t="s">
        <v>604</v>
      </c>
      <c r="F88" s="131" t="s">
        <v>605</v>
      </c>
      <c r="G88" s="132"/>
      <c r="H88" s="133"/>
      <c r="I88" s="112" t="s">
        <v>822</v>
      </c>
      <c r="J88" s="131" t="s">
        <v>823</v>
      </c>
      <c r="K88" s="132"/>
      <c r="L88" s="133"/>
      <c r="Q88" s="110"/>
    </row>
    <row r="89" spans="1:17" s="111" customFormat="1" ht="20.25" customHeight="1" x14ac:dyDescent="0.15">
      <c r="A89" s="106" t="s">
        <v>764</v>
      </c>
      <c r="B89" s="131" t="s">
        <v>614</v>
      </c>
      <c r="C89" s="132"/>
      <c r="D89" s="133"/>
      <c r="E89" s="106" t="s">
        <v>607</v>
      </c>
      <c r="F89" s="131" t="s">
        <v>608</v>
      </c>
      <c r="G89" s="132"/>
      <c r="H89" s="133"/>
      <c r="I89" s="112" t="s">
        <v>785</v>
      </c>
      <c r="J89" s="131" t="s">
        <v>430</v>
      </c>
      <c r="K89" s="132"/>
      <c r="L89" s="133"/>
      <c r="Q89" s="110"/>
    </row>
    <row r="90" spans="1:17" s="111" customFormat="1" ht="20.25" customHeight="1" x14ac:dyDescent="0.15">
      <c r="A90" s="106" t="s">
        <v>765</v>
      </c>
      <c r="B90" s="131" t="s">
        <v>801</v>
      </c>
      <c r="C90" s="132"/>
      <c r="D90" s="133"/>
      <c r="E90" s="106" t="s">
        <v>782</v>
      </c>
      <c r="F90" s="131" t="s">
        <v>646</v>
      </c>
      <c r="G90" s="132"/>
      <c r="H90" s="133"/>
      <c r="I90" s="112" t="s">
        <v>745</v>
      </c>
      <c r="J90" s="131" t="s">
        <v>606</v>
      </c>
      <c r="K90" s="132"/>
      <c r="L90" s="133"/>
      <c r="Q90" s="110"/>
    </row>
    <row r="91" spans="1:17" s="111" customFormat="1" ht="20.25" customHeight="1" x14ac:dyDescent="0.15">
      <c r="A91" s="106" t="s">
        <v>514</v>
      </c>
      <c r="B91" s="131" t="s">
        <v>636</v>
      </c>
      <c r="C91" s="132"/>
      <c r="D91" s="133"/>
      <c r="E91" s="106" t="s">
        <v>533</v>
      </c>
      <c r="F91" s="131" t="s">
        <v>534</v>
      </c>
      <c r="G91" s="132"/>
      <c r="H91" s="133"/>
      <c r="I91" s="112" t="s">
        <v>548</v>
      </c>
      <c r="J91" s="131" t="s">
        <v>549</v>
      </c>
      <c r="K91" s="132"/>
      <c r="L91" s="133"/>
    </row>
    <row r="92" spans="1:17" s="111" customFormat="1" ht="20.25" customHeight="1" x14ac:dyDescent="0.15">
      <c r="A92" s="106" t="s">
        <v>618</v>
      </c>
      <c r="B92" s="131" t="s">
        <v>637</v>
      </c>
      <c r="C92" s="132"/>
      <c r="D92" s="133"/>
      <c r="E92" s="106" t="s">
        <v>536</v>
      </c>
      <c r="F92" s="131" t="s">
        <v>537</v>
      </c>
      <c r="G92" s="132"/>
      <c r="H92" s="133"/>
      <c r="I92" s="112" t="s">
        <v>431</v>
      </c>
      <c r="J92" s="131" t="s">
        <v>551</v>
      </c>
      <c r="K92" s="132"/>
      <c r="L92" s="133"/>
      <c r="Q92" s="110"/>
    </row>
    <row r="93" spans="1:17" s="111" customFormat="1" ht="20.25" customHeight="1" x14ac:dyDescent="0.15">
      <c r="A93" s="106" t="s">
        <v>619</v>
      </c>
      <c r="B93" s="131" t="s">
        <v>620</v>
      </c>
      <c r="C93" s="132"/>
      <c r="D93" s="133"/>
      <c r="E93" s="92"/>
      <c r="F93" s="92"/>
      <c r="G93" s="92"/>
      <c r="H93" s="92"/>
      <c r="I93" s="112" t="s">
        <v>432</v>
      </c>
      <c r="J93" s="131" t="s">
        <v>300</v>
      </c>
      <c r="K93" s="132"/>
      <c r="L93" s="133"/>
      <c r="Q93" s="110"/>
    </row>
    <row r="94" spans="1:17" s="111" customFormat="1" ht="20.25" customHeight="1" x14ac:dyDescent="0.15">
      <c r="E94" s="92"/>
      <c r="F94" s="92"/>
      <c r="G94" s="92"/>
      <c r="H94" s="92"/>
      <c r="I94" s="92"/>
      <c r="J94" s="92"/>
      <c r="K94" s="92"/>
      <c r="L94" s="92"/>
      <c r="Q94" s="110"/>
    </row>
    <row r="95" spans="1:17" s="111" customFormat="1" ht="20.25" customHeight="1" x14ac:dyDescent="0.15">
      <c r="E95" s="92"/>
      <c r="F95" s="92"/>
      <c r="G95" s="92"/>
      <c r="H95" s="92"/>
      <c r="I95" s="92"/>
      <c r="J95" s="92"/>
      <c r="K95" s="92"/>
      <c r="L95" s="92"/>
      <c r="Q95" s="110"/>
    </row>
    <row r="96" spans="1:17" s="111" customFormat="1" ht="20.25" customHeight="1" x14ac:dyDescent="0.15">
      <c r="E96" s="92"/>
      <c r="F96" s="92"/>
      <c r="G96" s="92"/>
      <c r="H96" s="92"/>
      <c r="I96" s="92"/>
      <c r="J96" s="92"/>
      <c r="K96" s="92"/>
      <c r="L96" s="92"/>
      <c r="M96" s="92"/>
      <c r="N96" s="92"/>
      <c r="O96" s="92"/>
      <c r="P96" s="92"/>
      <c r="Q96" s="110"/>
    </row>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row r="103" ht="20.25" customHeight="1" x14ac:dyDescent="0.15"/>
  </sheetData>
  <sheetProtection password="C016" sheet="1" objects="1" scenarios="1"/>
  <sortState ref="A26:C182">
    <sortCondition ref="B26:B182"/>
  </sortState>
  <mergeCells count="235">
    <mergeCell ref="B22:M27"/>
    <mergeCell ref="A64:P64"/>
    <mergeCell ref="A65:P65"/>
    <mergeCell ref="F71:H71"/>
    <mergeCell ref="N79:P79"/>
    <mergeCell ref="J87:L87"/>
    <mergeCell ref="J88:L88"/>
    <mergeCell ref="J89:L89"/>
    <mergeCell ref="B69:D69"/>
    <mergeCell ref="B70:D70"/>
    <mergeCell ref="B74:D74"/>
    <mergeCell ref="B75:D75"/>
    <mergeCell ref="B71:D71"/>
    <mergeCell ref="B72:D72"/>
    <mergeCell ref="B73:D73"/>
    <mergeCell ref="B76:D76"/>
    <mergeCell ref="J86:L86"/>
    <mergeCell ref="B81:D81"/>
    <mergeCell ref="N78:P78"/>
    <mergeCell ref="F82:H82"/>
    <mergeCell ref="F89:H89"/>
    <mergeCell ref="J69:L69"/>
    <mergeCell ref="B82:D82"/>
    <mergeCell ref="J70:L70"/>
    <mergeCell ref="B77:D77"/>
    <mergeCell ref="F85:H85"/>
    <mergeCell ref="B78:D78"/>
    <mergeCell ref="F86:H86"/>
    <mergeCell ref="B79:D79"/>
    <mergeCell ref="F87:H87"/>
    <mergeCell ref="J77:L77"/>
    <mergeCell ref="F78:H78"/>
    <mergeCell ref="B86:D86"/>
    <mergeCell ref="F74:H74"/>
    <mergeCell ref="B87:D87"/>
    <mergeCell ref="B88:D88"/>
    <mergeCell ref="F76:H76"/>
    <mergeCell ref="B83:D83"/>
    <mergeCell ref="J71:L71"/>
    <mergeCell ref="B84:D84"/>
    <mergeCell ref="F72:H72"/>
    <mergeCell ref="F73:H73"/>
    <mergeCell ref="F45:H45"/>
    <mergeCell ref="B89:D89"/>
    <mergeCell ref="F77:H77"/>
    <mergeCell ref="J90:L90"/>
    <mergeCell ref="F84:H84"/>
    <mergeCell ref="A66:D66"/>
    <mergeCell ref="I66:L66"/>
    <mergeCell ref="B67:D67"/>
    <mergeCell ref="F75:H75"/>
    <mergeCell ref="B68:D68"/>
    <mergeCell ref="F69:H69"/>
    <mergeCell ref="F70:H70"/>
    <mergeCell ref="J67:L67"/>
    <mergeCell ref="B90:D90"/>
    <mergeCell ref="F79:H79"/>
    <mergeCell ref="F80:H80"/>
    <mergeCell ref="F81:H81"/>
    <mergeCell ref="B85:D85"/>
    <mergeCell ref="B80:D80"/>
    <mergeCell ref="F88:H88"/>
    <mergeCell ref="J68:L68"/>
    <mergeCell ref="J33:L33"/>
    <mergeCell ref="J41:L41"/>
    <mergeCell ref="J45:L45"/>
    <mergeCell ref="F83:H83"/>
    <mergeCell ref="J85:L85"/>
    <mergeCell ref="B36:D36"/>
    <mergeCell ref="F36:H36"/>
    <mergeCell ref="J37:L37"/>
    <mergeCell ref="N36:P36"/>
    <mergeCell ref="B37:D37"/>
    <mergeCell ref="F37:H37"/>
    <mergeCell ref="J38:L38"/>
    <mergeCell ref="B38:D38"/>
    <mergeCell ref="F38:H38"/>
    <mergeCell ref="J36:L36"/>
    <mergeCell ref="N38:P38"/>
    <mergeCell ref="B39:D39"/>
    <mergeCell ref="F39:H39"/>
    <mergeCell ref="J40:L40"/>
    <mergeCell ref="N39:P39"/>
    <mergeCell ref="B40:D40"/>
    <mergeCell ref="M37:P37"/>
    <mergeCell ref="N41:P41"/>
    <mergeCell ref="N45:P45"/>
    <mergeCell ref="N51:P51"/>
    <mergeCell ref="I51:L51"/>
    <mergeCell ref="J47:L47"/>
    <mergeCell ref="N46:P46"/>
    <mergeCell ref="J48:L48"/>
    <mergeCell ref="N47:P47"/>
    <mergeCell ref="J49:L49"/>
    <mergeCell ref="N48:P48"/>
    <mergeCell ref="J50:L50"/>
    <mergeCell ref="B47:D47"/>
    <mergeCell ref="F46:H46"/>
    <mergeCell ref="B48:D48"/>
    <mergeCell ref="F47:H47"/>
    <mergeCell ref="B49:D49"/>
    <mergeCell ref="F48:H48"/>
    <mergeCell ref="N32:P32"/>
    <mergeCell ref="B33:D33"/>
    <mergeCell ref="F33:H33"/>
    <mergeCell ref="J34:L34"/>
    <mergeCell ref="N33:P33"/>
    <mergeCell ref="B34:D34"/>
    <mergeCell ref="F34:H34"/>
    <mergeCell ref="J35:L35"/>
    <mergeCell ref="N34:P34"/>
    <mergeCell ref="B35:D35"/>
    <mergeCell ref="F35:H35"/>
    <mergeCell ref="N35:P35"/>
    <mergeCell ref="F40:H40"/>
    <mergeCell ref="N40:P40"/>
    <mergeCell ref="N42:P42"/>
    <mergeCell ref="N43:P43"/>
    <mergeCell ref="N44:P44"/>
    <mergeCell ref="J39:L39"/>
    <mergeCell ref="B41:D41"/>
    <mergeCell ref="F41:H41"/>
    <mergeCell ref="J42:L42"/>
    <mergeCell ref="B42:D42"/>
    <mergeCell ref="F42:H42"/>
    <mergeCell ref="J43:L43"/>
    <mergeCell ref="B43:D43"/>
    <mergeCell ref="F43:H43"/>
    <mergeCell ref="J44:L44"/>
    <mergeCell ref="B44:D44"/>
    <mergeCell ref="F61:H61"/>
    <mergeCell ref="B45:D45"/>
    <mergeCell ref="F44:H44"/>
    <mergeCell ref="J46:L46"/>
    <mergeCell ref="B46:D46"/>
    <mergeCell ref="J56:L56"/>
    <mergeCell ref="B15:N16"/>
    <mergeCell ref="J32:L32"/>
    <mergeCell ref="N31:P31"/>
    <mergeCell ref="B32:D32"/>
    <mergeCell ref="B18:I18"/>
    <mergeCell ref="A29:P29"/>
    <mergeCell ref="A30:P30"/>
    <mergeCell ref="A31:D31"/>
    <mergeCell ref="E31:H31"/>
    <mergeCell ref="I31:L31"/>
    <mergeCell ref="F32:H32"/>
    <mergeCell ref="N49:P49"/>
    <mergeCell ref="B50:D50"/>
    <mergeCell ref="F49:H49"/>
    <mergeCell ref="N50:P50"/>
    <mergeCell ref="B51:D51"/>
    <mergeCell ref="B52:D52"/>
    <mergeCell ref="F50:H50"/>
    <mergeCell ref="F51:H51"/>
    <mergeCell ref="B53:D53"/>
    <mergeCell ref="F52:H52"/>
    <mergeCell ref="J54:L54"/>
    <mergeCell ref="F53:H53"/>
    <mergeCell ref="B55:D55"/>
    <mergeCell ref="F54:H54"/>
    <mergeCell ref="B56:D56"/>
    <mergeCell ref="F55:H55"/>
    <mergeCell ref="F56:H56"/>
    <mergeCell ref="J55:L55"/>
    <mergeCell ref="J53:L53"/>
    <mergeCell ref="A54:D54"/>
    <mergeCell ref="J52:L52"/>
    <mergeCell ref="B57:D57"/>
    <mergeCell ref="N63:P63"/>
    <mergeCell ref="J63:L63"/>
    <mergeCell ref="F63:H63"/>
    <mergeCell ref="B63:D63"/>
    <mergeCell ref="N57:P57"/>
    <mergeCell ref="N60:P60"/>
    <mergeCell ref="N61:P61"/>
    <mergeCell ref="N62:P62"/>
    <mergeCell ref="J59:L59"/>
    <mergeCell ref="F59:H59"/>
    <mergeCell ref="F57:H57"/>
    <mergeCell ref="B61:D61"/>
    <mergeCell ref="B59:D59"/>
    <mergeCell ref="J62:L62"/>
    <mergeCell ref="F62:H62"/>
    <mergeCell ref="J57:L57"/>
    <mergeCell ref="J58:L58"/>
    <mergeCell ref="B58:D58"/>
    <mergeCell ref="F58:H58"/>
    <mergeCell ref="J60:L60"/>
    <mergeCell ref="B60:D60"/>
    <mergeCell ref="F60:H60"/>
    <mergeCell ref="J61:L61"/>
    <mergeCell ref="B91:D91"/>
    <mergeCell ref="F91:H91"/>
    <mergeCell ref="J79:L79"/>
    <mergeCell ref="N83:P83"/>
    <mergeCell ref="B92:D92"/>
    <mergeCell ref="F92:H92"/>
    <mergeCell ref="J80:L80"/>
    <mergeCell ref="N84:P84"/>
    <mergeCell ref="B93:D93"/>
    <mergeCell ref="J81:L81"/>
    <mergeCell ref="N85:P85"/>
    <mergeCell ref="J82:L82"/>
    <mergeCell ref="J83:L83"/>
    <mergeCell ref="N86:P86"/>
    <mergeCell ref="N81:P81"/>
    <mergeCell ref="N82:P82"/>
    <mergeCell ref="N80:P80"/>
    <mergeCell ref="J92:L92"/>
    <mergeCell ref="J91:L91"/>
    <mergeCell ref="J93:L93"/>
    <mergeCell ref="F90:H90"/>
    <mergeCell ref="N66:P66"/>
    <mergeCell ref="N67:P67"/>
    <mergeCell ref="N68:P68"/>
    <mergeCell ref="N69:P69"/>
    <mergeCell ref="N70:P70"/>
    <mergeCell ref="N71:P71"/>
    <mergeCell ref="N72:P72"/>
    <mergeCell ref="N73:P73"/>
    <mergeCell ref="J84:L84"/>
    <mergeCell ref="F66:H66"/>
    <mergeCell ref="F67:H67"/>
    <mergeCell ref="F68:H68"/>
    <mergeCell ref="J78:L78"/>
    <mergeCell ref="J72:L72"/>
    <mergeCell ref="J73:L73"/>
    <mergeCell ref="J74:L74"/>
    <mergeCell ref="J75:L75"/>
    <mergeCell ref="J76:L76"/>
    <mergeCell ref="N74:P74"/>
    <mergeCell ref="N75:P75"/>
    <mergeCell ref="N76:P76"/>
    <mergeCell ref="N77:P77"/>
  </mergeCells>
  <phoneticPr fontId="2"/>
  <pageMargins left="0.7" right="0.7" top="0.75" bottom="0.75" header="0.3" footer="0.3"/>
  <pageSetup paperSize="9" scale="43" orientation="portrait" r:id="rId1"/>
  <rowBreaks count="2" manualBreakCount="2">
    <brk id="27" max="15" man="1"/>
    <brk id="63"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03"/>
  <sheetViews>
    <sheetView view="pageBreakPreview" zoomScale="70" zoomScaleNormal="85" zoomScaleSheetLayoutView="70" workbookViewId="0"/>
  </sheetViews>
  <sheetFormatPr defaultRowHeight="18.75" x14ac:dyDescent="0.4"/>
  <cols>
    <col min="1" max="1" width="2.875" style="29" customWidth="1"/>
    <col min="2" max="2" width="3.5" style="29" customWidth="1"/>
    <col min="3" max="3" width="4" style="29" customWidth="1"/>
    <col min="4" max="4" width="9.5" style="29" customWidth="1"/>
    <col min="5" max="5" width="4.25" style="29" customWidth="1"/>
    <col min="6" max="6" width="4.75" style="29" customWidth="1"/>
    <col min="7" max="9" width="5.625" style="29" customWidth="1"/>
    <col min="10" max="10" width="20.625" style="29" customWidth="1"/>
    <col min="11" max="11" width="8" style="29" customWidth="1"/>
    <col min="12" max="13" width="5.625" style="29" customWidth="1"/>
    <col min="14" max="19" width="7.625" style="29" customWidth="1"/>
    <col min="20" max="20" width="7.75" style="29" customWidth="1"/>
    <col min="21" max="21" width="2.875" style="29" customWidth="1"/>
    <col min="22" max="16384" width="9" style="29"/>
  </cols>
  <sheetData>
    <row r="1" spans="1:23" ht="30" customHeight="1" x14ac:dyDescent="0.4">
      <c r="T1" s="172" t="str">
        <f>一番最初に入力!C9&amp;""</f>
        <v/>
      </c>
      <c r="U1" s="172"/>
    </row>
    <row r="2" spans="1:23" s="30" customFormat="1" ht="26.25" customHeight="1" x14ac:dyDescent="0.4">
      <c r="A2" s="207" t="s">
        <v>343</v>
      </c>
      <c r="B2" s="207"/>
      <c r="C2" s="207"/>
      <c r="D2" s="207"/>
      <c r="E2" s="207"/>
      <c r="F2" s="207"/>
      <c r="G2" s="207"/>
      <c r="H2" s="207"/>
      <c r="I2" s="207"/>
      <c r="J2" s="207"/>
      <c r="K2" s="207"/>
      <c r="L2" s="207"/>
      <c r="M2" s="207"/>
      <c r="N2" s="207"/>
      <c r="O2" s="207"/>
      <c r="P2" s="207"/>
      <c r="Q2" s="207"/>
      <c r="R2" s="207"/>
      <c r="S2" s="207"/>
      <c r="T2" s="207"/>
      <c r="U2" s="207"/>
    </row>
    <row r="3" spans="1:23" ht="30" customHeight="1" x14ac:dyDescent="0.5">
      <c r="B3" s="237" t="s">
        <v>368</v>
      </c>
      <c r="C3" s="237"/>
      <c r="D3" s="237"/>
      <c r="E3" s="237"/>
      <c r="F3" s="237"/>
    </row>
    <row r="4" spans="1:23" ht="18" customHeight="1" x14ac:dyDescent="0.4">
      <c r="A4" s="31"/>
      <c r="B4" s="208"/>
      <c r="C4" s="208"/>
      <c r="D4" s="208"/>
      <c r="E4" s="208"/>
      <c r="F4" s="208"/>
      <c r="G4" s="32"/>
      <c r="H4" s="32"/>
      <c r="I4" s="32"/>
      <c r="J4" s="32"/>
      <c r="K4" s="32"/>
      <c r="L4" s="32"/>
      <c r="M4" s="32"/>
      <c r="N4" s="32"/>
      <c r="O4" s="32"/>
      <c r="P4" s="32"/>
      <c r="Q4" s="32"/>
      <c r="R4" s="32"/>
      <c r="S4" s="33"/>
      <c r="T4" s="33"/>
    </row>
    <row r="5" spans="1:23" s="39" customFormat="1" ht="27" customHeight="1" x14ac:dyDescent="0.5">
      <c r="A5" s="34"/>
      <c r="B5" s="34"/>
      <c r="C5" s="34"/>
      <c r="D5" s="35"/>
      <c r="E5" s="34"/>
      <c r="F5" s="36"/>
      <c r="G5" s="238" t="s">
        <v>357</v>
      </c>
      <c r="H5" s="238"/>
      <c r="I5" s="37" t="str">
        <f>一番最初に入力!C13&amp;""</f>
        <v>６</v>
      </c>
      <c r="J5" s="233" t="s">
        <v>373</v>
      </c>
      <c r="K5" s="233"/>
      <c r="L5" s="233"/>
      <c r="M5" s="233"/>
      <c r="N5" s="233"/>
      <c r="O5" s="233"/>
      <c r="P5" s="233"/>
      <c r="Q5" s="233"/>
      <c r="R5" s="38"/>
      <c r="S5" s="34"/>
      <c r="T5" s="34"/>
    </row>
    <row r="6" spans="1:23" ht="19.5" x14ac:dyDescent="0.4">
      <c r="A6" s="40"/>
      <c r="B6" s="40"/>
      <c r="C6" s="40"/>
      <c r="D6" s="40"/>
      <c r="E6" s="40"/>
      <c r="F6" s="33"/>
      <c r="G6" s="33"/>
      <c r="H6" s="33"/>
      <c r="I6" s="33"/>
      <c r="J6" s="33"/>
      <c r="K6" s="33"/>
      <c r="L6" s="33"/>
      <c r="M6" s="33"/>
      <c r="N6" s="33"/>
      <c r="O6" s="33"/>
      <c r="P6" s="33"/>
      <c r="Q6" s="33"/>
      <c r="R6" s="33"/>
      <c r="S6" s="33"/>
      <c r="T6" s="33"/>
    </row>
    <row r="7" spans="1:23" ht="23.25" customHeight="1" x14ac:dyDescent="0.4">
      <c r="A7" s="41"/>
      <c r="B7" s="41"/>
      <c r="C7" s="41"/>
      <c r="D7" s="41"/>
      <c r="E7" s="41"/>
      <c r="F7" s="33"/>
      <c r="G7" s="41"/>
      <c r="H7" s="41"/>
      <c r="I7" s="41"/>
      <c r="J7" s="41"/>
      <c r="K7" s="41"/>
      <c r="L7" s="33"/>
      <c r="M7" s="7"/>
      <c r="N7" s="7" t="s">
        <v>370</v>
      </c>
      <c r="O7" s="8"/>
      <c r="P7" s="9" t="s">
        <v>371</v>
      </c>
      <c r="Q7" s="10"/>
      <c r="R7" s="11" t="s">
        <v>372</v>
      </c>
      <c r="S7" s="10"/>
      <c r="T7" s="11" t="s">
        <v>369</v>
      </c>
    </row>
    <row r="8" spans="1:23" ht="20.25" customHeight="1" x14ac:dyDescent="0.4">
      <c r="A8" s="31"/>
      <c r="B8" s="234" t="s">
        <v>4</v>
      </c>
      <c r="C8" s="234"/>
      <c r="D8" s="234"/>
      <c r="E8" s="234"/>
      <c r="F8" s="234"/>
      <c r="G8" s="234"/>
      <c r="H8" s="234"/>
      <c r="I8" s="44"/>
      <c r="J8" s="44"/>
      <c r="K8" s="13"/>
      <c r="L8" s="13"/>
      <c r="M8" s="13"/>
      <c r="N8" s="13"/>
      <c r="O8" s="13"/>
      <c r="P8" s="13"/>
      <c r="Q8" s="13"/>
      <c r="R8" s="13"/>
      <c r="S8" s="13"/>
      <c r="T8" s="13"/>
    </row>
    <row r="9" spans="1:23" ht="23.25" customHeight="1" x14ac:dyDescent="0.4">
      <c r="A9" s="40"/>
      <c r="B9" s="45"/>
      <c r="C9" s="45"/>
      <c r="D9" s="45"/>
      <c r="E9" s="45"/>
      <c r="F9" s="13"/>
      <c r="G9" s="13"/>
      <c r="H9" s="13"/>
      <c r="I9" s="13"/>
      <c r="J9" s="12" t="s">
        <v>272</v>
      </c>
      <c r="K9" s="210" t="str">
        <f>IFERROR(VLOOKUP(一番最初に入力!C9,【適宜更新】法人情報!$A:$E,2,0),"")</f>
        <v/>
      </c>
      <c r="L9" s="210"/>
      <c r="M9" s="210"/>
      <c r="N9" s="210"/>
      <c r="O9" s="210"/>
      <c r="P9" s="210"/>
      <c r="Q9" s="210"/>
      <c r="R9" s="210"/>
      <c r="S9" s="210"/>
      <c r="T9" s="13" t="s">
        <v>6</v>
      </c>
    </row>
    <row r="10" spans="1:23" ht="23.25" customHeight="1" x14ac:dyDescent="0.4">
      <c r="A10" s="40"/>
      <c r="B10" s="45"/>
      <c r="C10" s="45"/>
      <c r="D10" s="45"/>
      <c r="E10" s="45"/>
      <c r="F10" s="13"/>
      <c r="G10" s="13"/>
      <c r="H10" s="13"/>
      <c r="I10" s="13"/>
      <c r="J10" s="7" t="s">
        <v>396</v>
      </c>
      <c r="K10" s="209" t="str">
        <f>IFERROR(VLOOKUP(一番最初に入力!C9,【適宜更新】法人情報!$A:$E,3,0),"")</f>
        <v/>
      </c>
      <c r="L10" s="210"/>
      <c r="M10" s="210"/>
      <c r="N10" s="210"/>
      <c r="O10" s="210"/>
      <c r="P10" s="210"/>
      <c r="Q10" s="210"/>
      <c r="R10" s="210"/>
      <c r="S10" s="210"/>
      <c r="T10" s="13" t="s">
        <v>6</v>
      </c>
    </row>
    <row r="11" spans="1:23" ht="23.25" customHeight="1" x14ac:dyDescent="0.4">
      <c r="A11" s="88"/>
      <c r="B11" s="44"/>
      <c r="C11" s="44"/>
      <c r="D11" s="44"/>
      <c r="E11" s="44"/>
      <c r="F11" s="44" t="s">
        <v>7</v>
      </c>
      <c r="G11" s="44" t="s">
        <v>7</v>
      </c>
      <c r="H11" s="44"/>
      <c r="I11" s="44"/>
      <c r="J11" s="226" t="s">
        <v>8</v>
      </c>
      <c r="K11" s="226"/>
      <c r="L11" s="226"/>
      <c r="M11" s="227" t="str">
        <f>IFERROR(VLOOKUP(一番最初に入力!C9,【適宜更新】法人情報!$A:$E,4,0),"")</f>
        <v/>
      </c>
      <c r="N11" s="227"/>
      <c r="O11" s="227"/>
      <c r="P11" s="227"/>
      <c r="Q11" s="227"/>
      <c r="R11" s="227"/>
      <c r="S11" s="227"/>
      <c r="T11" s="227"/>
      <c r="U11" s="88" t="s">
        <v>9</v>
      </c>
      <c r="V11" s="88"/>
      <c r="W11" s="88"/>
    </row>
    <row r="12" spans="1:23" ht="23.25" customHeight="1" x14ac:dyDescent="0.4">
      <c r="A12" s="88"/>
      <c r="B12" s="44"/>
      <c r="C12" s="44"/>
      <c r="D12" s="44"/>
      <c r="E12" s="44"/>
      <c r="F12" s="44" t="s">
        <v>10</v>
      </c>
      <c r="G12" s="44" t="s">
        <v>10</v>
      </c>
      <c r="H12" s="44"/>
      <c r="I12" s="44"/>
      <c r="J12" s="226" t="s">
        <v>331</v>
      </c>
      <c r="K12" s="226"/>
      <c r="L12" s="226"/>
      <c r="M12" s="227" t="str">
        <f>IFERROR(VLOOKUP(一番最初に入力!C9,【適宜更新】法人情報!$A:$E,5,0),"")</f>
        <v/>
      </c>
      <c r="N12" s="227"/>
      <c r="O12" s="227"/>
      <c r="P12" s="227"/>
      <c r="Q12" s="227"/>
      <c r="R12" s="227"/>
      <c r="S12" s="227"/>
      <c r="T12" s="227"/>
      <c r="U12" s="88" t="s">
        <v>11</v>
      </c>
      <c r="V12" s="88"/>
      <c r="W12" s="88"/>
    </row>
    <row r="13" spans="1:23" ht="23.25" customHeight="1" x14ac:dyDescent="0.4">
      <c r="A13" s="88"/>
      <c r="B13" s="44"/>
      <c r="C13" s="44"/>
      <c r="D13" s="44"/>
      <c r="E13" s="44"/>
      <c r="F13" s="44" t="s">
        <v>12</v>
      </c>
      <c r="G13" s="44" t="s">
        <v>12</v>
      </c>
      <c r="H13" s="44"/>
      <c r="I13" s="44"/>
      <c r="J13" s="44"/>
      <c r="K13" s="235" t="s">
        <v>13</v>
      </c>
      <c r="L13" s="235"/>
      <c r="M13" s="232"/>
      <c r="N13" s="232"/>
      <c r="O13" s="232"/>
      <c r="P13" s="232"/>
      <c r="Q13" s="232"/>
      <c r="R13" s="232"/>
      <c r="S13" s="47" t="s">
        <v>3</v>
      </c>
      <c r="T13" s="44"/>
      <c r="U13" s="88"/>
      <c r="V13" s="88"/>
      <c r="W13" s="88"/>
    </row>
    <row r="14" spans="1:23" ht="23.25" customHeight="1" x14ac:dyDescent="0.4">
      <c r="A14" s="88"/>
      <c r="B14" s="88"/>
      <c r="C14" s="88"/>
      <c r="D14" s="88"/>
      <c r="E14" s="88"/>
      <c r="F14" s="88"/>
      <c r="G14" s="88"/>
      <c r="H14" s="88"/>
      <c r="I14" s="88"/>
      <c r="J14" s="88"/>
      <c r="K14" s="236" t="s">
        <v>14</v>
      </c>
      <c r="L14" s="236"/>
      <c r="M14" s="88"/>
      <c r="N14" s="88"/>
      <c r="O14" s="88"/>
      <c r="P14" s="88"/>
      <c r="Q14" s="88"/>
      <c r="R14" s="88"/>
      <c r="S14" s="88"/>
      <c r="T14" s="88"/>
      <c r="U14" s="88"/>
      <c r="V14" s="88"/>
      <c r="W14" s="88"/>
    </row>
    <row r="15" spans="1:23" ht="12" customHeight="1" x14ac:dyDescent="0.4">
      <c r="A15" s="88"/>
      <c r="B15" s="88"/>
      <c r="C15" s="88"/>
      <c r="D15" s="88"/>
      <c r="E15" s="88"/>
      <c r="F15" s="88"/>
      <c r="G15" s="88"/>
      <c r="H15" s="88"/>
      <c r="I15" s="88"/>
      <c r="J15" s="88"/>
      <c r="K15" s="88"/>
      <c r="L15" s="88"/>
      <c r="M15" s="88"/>
      <c r="N15" s="88"/>
      <c r="O15" s="88"/>
      <c r="P15" s="88"/>
      <c r="Q15" s="88"/>
      <c r="R15" s="88"/>
      <c r="S15" s="88"/>
      <c r="T15" s="88"/>
      <c r="U15" s="88"/>
      <c r="V15" s="88"/>
      <c r="W15" s="88"/>
    </row>
    <row r="16" spans="1:23" ht="23.1" customHeight="1" x14ac:dyDescent="0.4">
      <c r="C16" s="49"/>
      <c r="D16" s="228" t="s">
        <v>375</v>
      </c>
      <c r="E16" s="228"/>
      <c r="F16" s="228"/>
      <c r="G16" s="228"/>
      <c r="H16" s="228"/>
      <c r="I16" s="228"/>
      <c r="J16" s="228"/>
      <c r="K16" s="228"/>
      <c r="L16" s="228"/>
      <c r="M16" s="228"/>
      <c r="N16" s="228"/>
      <c r="O16" s="228"/>
      <c r="P16" s="228"/>
      <c r="Q16" s="228"/>
      <c r="R16" s="228"/>
      <c r="S16" s="228"/>
      <c r="T16" s="228"/>
    </row>
    <row r="17" spans="1:25" ht="23.1" customHeight="1" x14ac:dyDescent="0.4">
      <c r="A17" s="50"/>
      <c r="B17" s="50"/>
      <c r="C17" s="49"/>
      <c r="D17" s="228" t="s">
        <v>376</v>
      </c>
      <c r="E17" s="228"/>
      <c r="F17" s="228"/>
      <c r="G17" s="228"/>
      <c r="H17" s="228"/>
      <c r="I17" s="228"/>
      <c r="J17" s="228"/>
      <c r="K17" s="228"/>
      <c r="L17" s="228"/>
      <c r="M17" s="228"/>
      <c r="N17" s="228"/>
      <c r="O17" s="228"/>
      <c r="P17" s="228"/>
      <c r="Q17" s="228"/>
      <c r="R17" s="228"/>
      <c r="S17" s="228"/>
      <c r="T17" s="49"/>
    </row>
    <row r="18" spans="1:25" ht="24" customHeight="1" x14ac:dyDescent="0.4">
      <c r="A18" s="50"/>
      <c r="B18" s="50"/>
      <c r="C18" s="50"/>
      <c r="D18" s="50"/>
      <c r="E18" s="50"/>
      <c r="F18" s="33"/>
      <c r="G18" s="33"/>
      <c r="H18" s="33"/>
      <c r="I18" s="33"/>
      <c r="J18" s="33"/>
      <c r="K18" s="33"/>
      <c r="L18" s="33"/>
      <c r="M18" s="33"/>
      <c r="N18" s="33"/>
      <c r="O18" s="33"/>
      <c r="P18" s="33"/>
      <c r="Q18" s="33"/>
      <c r="R18" s="33"/>
      <c r="S18" s="33"/>
      <c r="T18" s="33"/>
      <c r="U18" s="51"/>
      <c r="V18" s="51"/>
      <c r="W18" s="51"/>
    </row>
    <row r="19" spans="1:25" ht="24.95" customHeight="1" x14ac:dyDescent="0.5">
      <c r="A19" s="50"/>
      <c r="B19" s="52"/>
      <c r="C19" s="53" t="s">
        <v>364</v>
      </c>
      <c r="D19" s="223" t="s">
        <v>374</v>
      </c>
      <c r="E19" s="223"/>
      <c r="F19" s="223"/>
      <c r="G19" s="223"/>
      <c r="H19" s="223"/>
      <c r="I19" s="223"/>
      <c r="J19" s="223"/>
      <c r="K19" s="54" t="s">
        <v>273</v>
      </c>
      <c r="L19" s="229" t="str">
        <f>IFERROR(J23+J24,"")</f>
        <v/>
      </c>
      <c r="M19" s="229"/>
      <c r="N19" s="229"/>
      <c r="O19" s="229"/>
      <c r="P19" s="55" t="s">
        <v>274</v>
      </c>
      <c r="Q19" s="56"/>
      <c r="R19" s="56"/>
      <c r="S19" s="56"/>
      <c r="T19" s="56"/>
      <c r="U19" s="56"/>
      <c r="V19" s="56"/>
      <c r="W19" s="51"/>
      <c r="X19" s="51"/>
      <c r="Y19" s="51"/>
    </row>
    <row r="20" spans="1:25" ht="8.25" customHeight="1" x14ac:dyDescent="0.5">
      <c r="A20" s="50"/>
      <c r="B20" s="52"/>
      <c r="C20" s="57"/>
      <c r="D20" s="223"/>
      <c r="E20" s="223"/>
      <c r="F20" s="223"/>
      <c r="G20" s="223"/>
      <c r="H20" s="223"/>
      <c r="I20" s="223"/>
      <c r="J20" s="223"/>
      <c r="K20" s="54"/>
      <c r="L20" s="230"/>
      <c r="M20" s="230"/>
      <c r="N20" s="230"/>
      <c r="O20" s="230"/>
      <c r="P20" s="55"/>
      <c r="Q20" s="56"/>
      <c r="R20" s="56"/>
      <c r="S20" s="56"/>
      <c r="T20" s="56"/>
      <c r="U20" s="56"/>
      <c r="V20" s="56"/>
      <c r="W20" s="51"/>
      <c r="X20" s="51"/>
      <c r="Y20" s="51"/>
    </row>
    <row r="21" spans="1:25" ht="8.25" customHeight="1" x14ac:dyDescent="0.5">
      <c r="A21" s="50"/>
      <c r="B21" s="52"/>
      <c r="C21" s="57"/>
      <c r="D21" s="223"/>
      <c r="E21" s="223"/>
      <c r="F21" s="223"/>
      <c r="G21" s="223"/>
      <c r="H21" s="223"/>
      <c r="I21" s="223"/>
      <c r="J21" s="223"/>
      <c r="K21" s="54"/>
      <c r="L21" s="231"/>
      <c r="M21" s="231"/>
      <c r="N21" s="231"/>
      <c r="O21" s="231"/>
      <c r="P21" s="55"/>
      <c r="Q21" s="56"/>
      <c r="R21" s="56"/>
      <c r="S21" s="56"/>
      <c r="T21" s="56"/>
      <c r="U21" s="56"/>
      <c r="V21" s="56"/>
      <c r="W21" s="51"/>
      <c r="X21" s="51"/>
      <c r="Y21" s="51"/>
    </row>
    <row r="22" spans="1:25" ht="8.25" customHeight="1" x14ac:dyDescent="0.5">
      <c r="A22" s="50"/>
      <c r="B22" s="52"/>
      <c r="C22" s="57"/>
      <c r="D22" s="57"/>
      <c r="E22" s="57"/>
      <c r="F22" s="57"/>
      <c r="G22" s="57"/>
      <c r="H22" s="55"/>
      <c r="I22" s="55"/>
      <c r="J22" s="58"/>
      <c r="K22" s="55"/>
      <c r="L22" s="59"/>
      <c r="M22" s="56"/>
      <c r="N22" s="56"/>
      <c r="O22" s="56"/>
      <c r="P22" s="56"/>
      <c r="Q22" s="56"/>
      <c r="R22" s="56"/>
      <c r="S22" s="56"/>
      <c r="T22" s="56"/>
      <c r="U22" s="51"/>
      <c r="V22" s="51"/>
      <c r="W22" s="51"/>
    </row>
    <row r="23" spans="1:25" ht="23.1" customHeight="1" x14ac:dyDescent="0.5">
      <c r="A23" s="88"/>
      <c r="B23" s="60"/>
      <c r="C23" s="57"/>
      <c r="D23" s="57" t="s">
        <v>275</v>
      </c>
      <c r="E23" s="223" t="s">
        <v>276</v>
      </c>
      <c r="F23" s="223"/>
      <c r="G23" s="223"/>
      <c r="H23" s="223"/>
      <c r="I23" s="54" t="s">
        <v>273</v>
      </c>
      <c r="J23" s="61" t="str">
        <f>IF(一番最初に入力!$C$9="","",(O23*S23))</f>
        <v/>
      </c>
      <c r="K23" s="55" t="s">
        <v>274</v>
      </c>
      <c r="L23" s="175" t="s">
        <v>279</v>
      </c>
      <c r="M23" s="175"/>
      <c r="N23" s="175"/>
      <c r="O23" s="225">
        <v>22900</v>
      </c>
      <c r="P23" s="225"/>
      <c r="Q23" s="175" t="s">
        <v>282</v>
      </c>
      <c r="R23" s="175"/>
      <c r="S23" s="14"/>
      <c r="T23" s="63" t="s">
        <v>278</v>
      </c>
      <c r="U23" s="51"/>
      <c r="V23" s="51"/>
      <c r="W23" s="64"/>
      <c r="X23" s="65"/>
      <c r="Y23" s="66"/>
    </row>
    <row r="24" spans="1:25" ht="23.1" customHeight="1" x14ac:dyDescent="0.5">
      <c r="A24" s="67"/>
      <c r="B24" s="68"/>
      <c r="C24" s="69"/>
      <c r="D24" s="69"/>
      <c r="E24" s="223" t="s">
        <v>277</v>
      </c>
      <c r="F24" s="223"/>
      <c r="G24" s="223"/>
      <c r="H24" s="223"/>
      <c r="I24" s="70" t="s">
        <v>273</v>
      </c>
      <c r="J24" s="71" t="str">
        <f>IF(一番最初に入力!$C$9="","",O24*S24+O25*S25)</f>
        <v/>
      </c>
      <c r="K24" s="57" t="s">
        <v>274</v>
      </c>
      <c r="L24" s="175" t="s">
        <v>280</v>
      </c>
      <c r="M24" s="175"/>
      <c r="N24" s="175"/>
      <c r="O24" s="224">
        <v>91100</v>
      </c>
      <c r="P24" s="224"/>
      <c r="Q24" s="175" t="s">
        <v>282</v>
      </c>
      <c r="R24" s="175"/>
      <c r="S24" s="15"/>
      <c r="T24" s="73" t="s">
        <v>278</v>
      </c>
      <c r="U24" s="88"/>
      <c r="V24" s="88"/>
      <c r="W24" s="64"/>
      <c r="X24" s="65"/>
      <c r="Y24" s="66"/>
    </row>
    <row r="25" spans="1:25" ht="23.1" customHeight="1" x14ac:dyDescent="0.4">
      <c r="A25" s="31"/>
      <c r="B25" s="74"/>
      <c r="C25" s="75"/>
      <c r="D25" s="75"/>
      <c r="E25" s="75"/>
      <c r="F25" s="56"/>
      <c r="G25" s="56"/>
      <c r="H25" s="56"/>
      <c r="I25" s="56"/>
      <c r="J25" s="56"/>
      <c r="K25" s="56"/>
      <c r="L25" s="175" t="s">
        <v>281</v>
      </c>
      <c r="M25" s="175"/>
      <c r="N25" s="175"/>
      <c r="O25" s="224">
        <v>77400</v>
      </c>
      <c r="P25" s="224"/>
      <c r="Q25" s="175" t="s">
        <v>282</v>
      </c>
      <c r="R25" s="175"/>
      <c r="S25" s="16"/>
      <c r="T25" s="73" t="s">
        <v>278</v>
      </c>
      <c r="U25" s="51"/>
      <c r="V25" s="51"/>
      <c r="W25" s="64"/>
      <c r="X25" s="65"/>
      <c r="Y25" s="66"/>
    </row>
    <row r="26" spans="1:25" ht="23.1" customHeight="1" x14ac:dyDescent="0.4">
      <c r="A26" s="31"/>
      <c r="B26" s="31"/>
      <c r="C26" s="88"/>
      <c r="D26" s="88"/>
      <c r="E26" s="88"/>
      <c r="F26" s="64"/>
      <c r="G26" s="64"/>
      <c r="H26" s="64"/>
      <c r="I26" s="64"/>
      <c r="J26" s="64"/>
      <c r="K26" s="64"/>
      <c r="L26" s="64"/>
      <c r="M26" s="64"/>
      <c r="N26" s="64"/>
      <c r="O26" s="64"/>
      <c r="P26" s="64"/>
      <c r="Q26" s="64"/>
      <c r="R26" s="64"/>
      <c r="S26" s="64"/>
      <c r="T26" s="64"/>
      <c r="U26" s="51"/>
      <c r="V26" s="51"/>
      <c r="W26" s="51"/>
    </row>
    <row r="27" spans="1:25" ht="23.1" customHeight="1" x14ac:dyDescent="0.4">
      <c r="A27" s="31"/>
      <c r="B27" s="31"/>
      <c r="C27" s="77" t="s">
        <v>283</v>
      </c>
      <c r="D27" s="44" t="s">
        <v>284</v>
      </c>
      <c r="E27" s="78"/>
      <c r="F27" s="79"/>
      <c r="G27" s="79"/>
      <c r="H27" s="79"/>
      <c r="I27" s="79"/>
      <c r="J27" s="79"/>
      <c r="K27" s="79"/>
      <c r="L27" s="79"/>
      <c r="M27" s="79"/>
      <c r="N27" s="79"/>
      <c r="O27" s="79"/>
      <c r="P27" s="79"/>
      <c r="Q27" s="79"/>
      <c r="R27" s="79"/>
      <c r="S27" s="79"/>
      <c r="T27" s="79"/>
      <c r="U27" s="51"/>
      <c r="V27" s="51"/>
      <c r="W27" s="51"/>
    </row>
    <row r="28" spans="1:25" ht="23.1" customHeight="1" x14ac:dyDescent="0.4">
      <c r="A28" s="31"/>
      <c r="B28" s="31"/>
      <c r="C28" s="77"/>
      <c r="D28" s="198" t="s">
        <v>306</v>
      </c>
      <c r="E28" s="199"/>
      <c r="F28" s="199"/>
      <c r="G28" s="189"/>
      <c r="H28" s="190"/>
      <c r="I28" s="190"/>
      <c r="J28" s="190"/>
      <c r="K28" s="191"/>
      <c r="L28" s="200" t="s">
        <v>309</v>
      </c>
      <c r="M28" s="201"/>
      <c r="N28" s="202"/>
      <c r="O28" s="203"/>
      <c r="P28" s="203"/>
      <c r="Q28" s="203"/>
      <c r="R28" s="203"/>
      <c r="S28" s="203"/>
      <c r="T28" s="204"/>
      <c r="U28" s="51"/>
      <c r="V28" s="51"/>
      <c r="W28" s="51"/>
    </row>
    <row r="29" spans="1:25" ht="23.1" customHeight="1" x14ac:dyDescent="0.4">
      <c r="A29" s="31"/>
      <c r="B29" s="31"/>
      <c r="C29" s="77"/>
      <c r="D29" s="198" t="s">
        <v>307</v>
      </c>
      <c r="E29" s="199"/>
      <c r="F29" s="199"/>
      <c r="G29" s="189"/>
      <c r="H29" s="190"/>
      <c r="I29" s="190"/>
      <c r="J29" s="190"/>
      <c r="K29" s="191"/>
      <c r="L29" s="200" t="s">
        <v>308</v>
      </c>
      <c r="M29" s="201"/>
      <c r="N29" s="202"/>
      <c r="O29" s="203"/>
      <c r="P29" s="203"/>
      <c r="Q29" s="203"/>
      <c r="R29" s="203"/>
      <c r="S29" s="203"/>
      <c r="T29" s="204"/>
      <c r="U29" s="51"/>
      <c r="V29" s="51"/>
      <c r="W29" s="51"/>
    </row>
    <row r="30" spans="1:25" ht="23.1" customHeight="1" x14ac:dyDescent="0.4">
      <c r="A30" s="31"/>
      <c r="B30" s="31"/>
      <c r="C30" s="77"/>
      <c r="D30" s="187" t="s">
        <v>310</v>
      </c>
      <c r="E30" s="188"/>
      <c r="F30" s="188"/>
      <c r="G30" s="188"/>
      <c r="H30" s="188"/>
      <c r="I30" s="188"/>
      <c r="J30" s="188"/>
      <c r="K30" s="188"/>
      <c r="L30" s="189"/>
      <c r="M30" s="190"/>
      <c r="N30" s="190"/>
      <c r="O30" s="190"/>
      <c r="P30" s="190"/>
      <c r="Q30" s="190"/>
      <c r="R30" s="190"/>
      <c r="S30" s="190"/>
      <c r="T30" s="191"/>
      <c r="U30" s="51"/>
      <c r="V30" s="51"/>
      <c r="W30" s="51"/>
    </row>
    <row r="31" spans="1:25" ht="23.1" customHeight="1" x14ac:dyDescent="0.4">
      <c r="A31" s="31"/>
      <c r="B31" s="31"/>
      <c r="C31" s="77"/>
      <c r="D31" s="176" t="s">
        <v>311</v>
      </c>
      <c r="E31" s="177"/>
      <c r="F31" s="177"/>
      <c r="G31" s="177"/>
      <c r="H31" s="177"/>
      <c r="I31" s="177"/>
      <c r="J31" s="177"/>
      <c r="K31" s="177"/>
      <c r="L31" s="177"/>
      <c r="M31" s="177"/>
      <c r="N31" s="177"/>
      <c r="O31" s="177"/>
      <c r="P31" s="177"/>
      <c r="Q31" s="177"/>
      <c r="R31" s="177"/>
      <c r="S31" s="177"/>
      <c r="T31" s="178"/>
      <c r="U31" s="51"/>
      <c r="V31" s="51"/>
      <c r="W31" s="51"/>
    </row>
    <row r="32" spans="1:25" ht="23.1" customHeight="1" x14ac:dyDescent="0.4">
      <c r="A32" s="31"/>
      <c r="B32" s="31"/>
      <c r="C32" s="77"/>
      <c r="D32" s="192" t="s">
        <v>392</v>
      </c>
      <c r="E32" s="193"/>
      <c r="F32" s="193"/>
      <c r="G32" s="193"/>
      <c r="H32" s="193"/>
      <c r="I32" s="193"/>
      <c r="J32" s="193"/>
      <c r="K32" s="193"/>
      <c r="L32" s="193"/>
      <c r="M32" s="193"/>
      <c r="N32" s="193"/>
      <c r="O32" s="193"/>
      <c r="P32" s="193"/>
      <c r="Q32" s="193"/>
      <c r="R32" s="193"/>
      <c r="S32" s="193"/>
      <c r="T32" s="194"/>
      <c r="U32" s="51"/>
      <c r="V32" s="51"/>
      <c r="W32" s="51"/>
    </row>
    <row r="33" spans="1:23" ht="23.1" customHeight="1" x14ac:dyDescent="0.4">
      <c r="A33" s="31"/>
      <c r="B33" s="31"/>
      <c r="C33" s="77"/>
      <c r="D33" s="181" t="s">
        <v>312</v>
      </c>
      <c r="E33" s="182"/>
      <c r="F33" s="182"/>
      <c r="G33" s="182"/>
      <c r="H33" s="182"/>
      <c r="I33" s="182"/>
      <c r="J33" s="182"/>
      <c r="K33" s="182"/>
      <c r="L33" s="182"/>
      <c r="M33" s="182"/>
      <c r="N33" s="182"/>
      <c r="O33" s="182"/>
      <c r="P33" s="182"/>
      <c r="Q33" s="182"/>
      <c r="R33" s="182"/>
      <c r="S33" s="182"/>
      <c r="T33" s="183"/>
      <c r="U33" s="51"/>
      <c r="V33" s="51"/>
      <c r="W33" s="51"/>
    </row>
    <row r="34" spans="1:23" ht="23.1" customHeight="1" x14ac:dyDescent="0.4">
      <c r="A34" s="31"/>
      <c r="B34" s="31"/>
      <c r="C34" s="77"/>
      <c r="D34" s="195"/>
      <c r="E34" s="196"/>
      <c r="F34" s="196"/>
      <c r="G34" s="196"/>
      <c r="H34" s="196"/>
      <c r="I34" s="196"/>
      <c r="J34" s="196"/>
      <c r="K34" s="196"/>
      <c r="L34" s="196"/>
      <c r="M34" s="196"/>
      <c r="N34" s="196"/>
      <c r="O34" s="196"/>
      <c r="P34" s="196"/>
      <c r="Q34" s="196"/>
      <c r="R34" s="196"/>
      <c r="S34" s="196"/>
      <c r="T34" s="197"/>
      <c r="U34" s="51"/>
      <c r="V34" s="51"/>
      <c r="W34" s="51"/>
    </row>
    <row r="35" spans="1:23" ht="23.1" customHeight="1" x14ac:dyDescent="0.4">
      <c r="A35" s="31"/>
      <c r="B35" s="31"/>
      <c r="C35" s="77"/>
      <c r="D35" s="176" t="s">
        <v>313</v>
      </c>
      <c r="E35" s="177"/>
      <c r="F35" s="177"/>
      <c r="G35" s="177"/>
      <c r="H35" s="177"/>
      <c r="I35" s="177"/>
      <c r="J35" s="177"/>
      <c r="K35" s="177"/>
      <c r="L35" s="177"/>
      <c r="M35" s="177"/>
      <c r="N35" s="177"/>
      <c r="O35" s="177"/>
      <c r="P35" s="177"/>
      <c r="Q35" s="177"/>
      <c r="R35" s="177"/>
      <c r="S35" s="177"/>
      <c r="T35" s="178"/>
      <c r="U35" s="51"/>
      <c r="V35" s="51"/>
      <c r="W35" s="51"/>
    </row>
    <row r="36" spans="1:23" ht="23.1" customHeight="1" x14ac:dyDescent="0.4">
      <c r="A36" s="31"/>
      <c r="B36" s="31"/>
      <c r="C36" s="77"/>
      <c r="D36" s="80"/>
      <c r="E36" s="179" t="s">
        <v>338</v>
      </c>
      <c r="F36" s="179"/>
      <c r="G36" s="18"/>
      <c r="H36" s="84" t="s">
        <v>314</v>
      </c>
      <c r="I36" s="18"/>
      <c r="J36" s="85" t="s">
        <v>315</v>
      </c>
      <c r="K36" s="18" t="s">
        <v>339</v>
      </c>
      <c r="L36" s="18"/>
      <c r="M36" s="84" t="s">
        <v>314</v>
      </c>
      <c r="N36" s="18"/>
      <c r="O36" s="85" t="s">
        <v>316</v>
      </c>
      <c r="P36" s="179" t="s">
        <v>393</v>
      </c>
      <c r="Q36" s="179"/>
      <c r="R36" s="179"/>
      <c r="S36" s="179"/>
      <c r="T36" s="180"/>
      <c r="U36" s="51"/>
      <c r="V36" s="51"/>
      <c r="W36" s="51"/>
    </row>
    <row r="37" spans="1:23" ht="23.1" customHeight="1" x14ac:dyDescent="0.4">
      <c r="A37" s="31"/>
      <c r="B37" s="31"/>
      <c r="C37" s="77"/>
      <c r="D37" s="181" t="s">
        <v>317</v>
      </c>
      <c r="E37" s="182"/>
      <c r="F37" s="182"/>
      <c r="G37" s="182"/>
      <c r="H37" s="182"/>
      <c r="I37" s="182"/>
      <c r="J37" s="182"/>
      <c r="K37" s="182"/>
      <c r="L37" s="182"/>
      <c r="M37" s="182"/>
      <c r="N37" s="182"/>
      <c r="O37" s="182"/>
      <c r="P37" s="182"/>
      <c r="Q37" s="182"/>
      <c r="R37" s="182"/>
      <c r="S37" s="182"/>
      <c r="T37" s="183"/>
      <c r="U37" s="51"/>
      <c r="V37" s="51"/>
      <c r="W37" s="51"/>
    </row>
    <row r="38" spans="1:23" ht="23.1" customHeight="1" x14ac:dyDescent="0.4">
      <c r="A38" s="31"/>
      <c r="B38" s="31"/>
      <c r="C38" s="77"/>
      <c r="D38" s="80"/>
      <c r="E38" s="184" t="s">
        <v>319</v>
      </c>
      <c r="F38" s="184"/>
      <c r="G38" s="184"/>
      <c r="H38" s="179"/>
      <c r="I38" s="179"/>
      <c r="J38" s="185" t="s">
        <v>318</v>
      </c>
      <c r="K38" s="185"/>
      <c r="L38" s="185"/>
      <c r="M38" s="185"/>
      <c r="N38" s="185"/>
      <c r="O38" s="185"/>
      <c r="P38" s="185"/>
      <c r="Q38" s="185"/>
      <c r="R38" s="185"/>
      <c r="S38" s="185"/>
      <c r="T38" s="186"/>
      <c r="U38" s="51"/>
      <c r="V38" s="51"/>
      <c r="W38" s="51"/>
    </row>
    <row r="39" spans="1:23" ht="18.75" customHeight="1" x14ac:dyDescent="0.4">
      <c r="A39" s="31"/>
      <c r="B39" s="31"/>
      <c r="C39" s="86"/>
      <c r="D39" s="88"/>
      <c r="E39" s="87"/>
      <c r="F39" s="64"/>
      <c r="G39" s="64"/>
      <c r="H39" s="64"/>
      <c r="I39" s="64"/>
      <c r="J39" s="64"/>
      <c r="K39" s="64"/>
      <c r="L39" s="64"/>
      <c r="M39" s="64"/>
      <c r="N39" s="64"/>
      <c r="O39" s="64"/>
      <c r="P39" s="64"/>
      <c r="Q39" s="64"/>
      <c r="R39" s="64"/>
      <c r="S39" s="64"/>
      <c r="T39" s="64"/>
      <c r="U39" s="51"/>
      <c r="V39" s="51"/>
      <c r="W39" s="51"/>
    </row>
    <row r="40" spans="1:23" ht="23.1" customHeight="1" x14ac:dyDescent="0.4">
      <c r="A40" s="31"/>
      <c r="B40" s="31"/>
      <c r="C40" s="77" t="s">
        <v>320</v>
      </c>
      <c r="D40" s="44" t="s">
        <v>321</v>
      </c>
      <c r="E40" s="78"/>
      <c r="F40" s="79"/>
      <c r="G40" s="79"/>
      <c r="H40" s="79"/>
      <c r="I40" s="79"/>
      <c r="J40" s="79"/>
      <c r="K40" s="79"/>
      <c r="L40" s="79"/>
      <c r="M40" s="79"/>
      <c r="N40" s="79"/>
      <c r="O40" s="79"/>
      <c r="P40" s="79"/>
      <c r="Q40" s="79"/>
      <c r="R40" s="79"/>
      <c r="S40" s="79"/>
      <c r="T40" s="79"/>
      <c r="U40" s="51"/>
      <c r="V40" s="51"/>
      <c r="W40" s="51"/>
    </row>
    <row r="41" spans="1:23" ht="23.1" customHeight="1" x14ac:dyDescent="0.4">
      <c r="A41" s="31"/>
      <c r="B41" s="31"/>
      <c r="C41" s="77"/>
      <c r="D41" s="187" t="s">
        <v>322</v>
      </c>
      <c r="E41" s="188"/>
      <c r="F41" s="188"/>
      <c r="G41" s="188"/>
      <c r="H41" s="188"/>
      <c r="I41" s="188"/>
      <c r="J41" s="188"/>
      <c r="K41" s="188"/>
      <c r="L41" s="220" t="s">
        <v>323</v>
      </c>
      <c r="M41" s="201"/>
      <c r="N41" s="202"/>
      <c r="O41" s="189"/>
      <c r="P41" s="190"/>
      <c r="Q41" s="190"/>
      <c r="R41" s="190"/>
      <c r="S41" s="221" t="s">
        <v>324</v>
      </c>
      <c r="T41" s="222"/>
      <c r="U41" s="51"/>
      <c r="V41" s="51"/>
      <c r="W41" s="51"/>
    </row>
    <row r="42" spans="1:23" ht="23.1" customHeight="1" x14ac:dyDescent="0.4">
      <c r="A42" s="31"/>
      <c r="B42" s="31"/>
      <c r="C42" s="77"/>
      <c r="D42" s="198" t="s">
        <v>306</v>
      </c>
      <c r="E42" s="199"/>
      <c r="F42" s="199"/>
      <c r="G42" s="189"/>
      <c r="H42" s="190"/>
      <c r="I42" s="190"/>
      <c r="J42" s="190"/>
      <c r="K42" s="190"/>
      <c r="L42" s="200" t="s">
        <v>309</v>
      </c>
      <c r="M42" s="201"/>
      <c r="N42" s="202"/>
      <c r="O42" s="203"/>
      <c r="P42" s="203"/>
      <c r="Q42" s="203"/>
      <c r="R42" s="203"/>
      <c r="S42" s="203"/>
      <c r="T42" s="204"/>
      <c r="U42" s="51"/>
      <c r="V42" s="51"/>
      <c r="W42" s="51"/>
    </row>
    <row r="43" spans="1:23" ht="23.1" customHeight="1" x14ac:dyDescent="0.4">
      <c r="A43" s="31"/>
      <c r="B43" s="31"/>
      <c r="C43" s="77"/>
      <c r="D43" s="198" t="s">
        <v>307</v>
      </c>
      <c r="E43" s="199"/>
      <c r="F43" s="199"/>
      <c r="G43" s="189"/>
      <c r="H43" s="190"/>
      <c r="I43" s="190"/>
      <c r="J43" s="190"/>
      <c r="K43" s="190"/>
      <c r="L43" s="200" t="s">
        <v>308</v>
      </c>
      <c r="M43" s="201"/>
      <c r="N43" s="202"/>
      <c r="O43" s="203"/>
      <c r="P43" s="203"/>
      <c r="Q43" s="203"/>
      <c r="R43" s="203"/>
      <c r="S43" s="203"/>
      <c r="T43" s="204"/>
      <c r="U43" s="51"/>
      <c r="V43" s="51"/>
      <c r="W43" s="51"/>
    </row>
    <row r="44" spans="1:23" ht="23.1" customHeight="1" x14ac:dyDescent="0.4">
      <c r="A44" s="31"/>
      <c r="B44" s="31"/>
      <c r="C44" s="77"/>
      <c r="D44" s="187" t="s">
        <v>310</v>
      </c>
      <c r="E44" s="188"/>
      <c r="F44" s="188"/>
      <c r="G44" s="188"/>
      <c r="H44" s="188"/>
      <c r="I44" s="188"/>
      <c r="J44" s="188"/>
      <c r="K44" s="188"/>
      <c r="L44" s="189"/>
      <c r="M44" s="190"/>
      <c r="N44" s="190"/>
      <c r="O44" s="190"/>
      <c r="P44" s="190"/>
      <c r="Q44" s="190"/>
      <c r="R44" s="190"/>
      <c r="S44" s="190"/>
      <c r="T44" s="191"/>
      <c r="U44" s="51"/>
      <c r="V44" s="51"/>
      <c r="W44" s="51"/>
    </row>
    <row r="45" spans="1:23" ht="23.1" customHeight="1" x14ac:dyDescent="0.4">
      <c r="A45" s="31"/>
      <c r="B45" s="31"/>
      <c r="C45" s="77"/>
      <c r="D45" s="176" t="s">
        <v>311</v>
      </c>
      <c r="E45" s="177"/>
      <c r="F45" s="177"/>
      <c r="G45" s="177"/>
      <c r="H45" s="177"/>
      <c r="I45" s="177"/>
      <c r="J45" s="177"/>
      <c r="K45" s="177"/>
      <c r="L45" s="177"/>
      <c r="M45" s="177"/>
      <c r="N45" s="177"/>
      <c r="O45" s="177"/>
      <c r="P45" s="177"/>
      <c r="Q45" s="177"/>
      <c r="R45" s="177"/>
      <c r="S45" s="177"/>
      <c r="T45" s="178"/>
      <c r="U45" s="51"/>
      <c r="V45" s="51"/>
      <c r="W45" s="51"/>
    </row>
    <row r="46" spans="1:23" ht="23.1" customHeight="1" x14ac:dyDescent="0.4">
      <c r="A46" s="31"/>
      <c r="B46" s="31"/>
      <c r="C46" s="77"/>
      <c r="D46" s="192" t="s">
        <v>392</v>
      </c>
      <c r="E46" s="193"/>
      <c r="F46" s="193"/>
      <c r="G46" s="193"/>
      <c r="H46" s="193"/>
      <c r="I46" s="193"/>
      <c r="J46" s="193"/>
      <c r="K46" s="193"/>
      <c r="L46" s="193"/>
      <c r="M46" s="193"/>
      <c r="N46" s="193"/>
      <c r="O46" s="193"/>
      <c r="P46" s="193"/>
      <c r="Q46" s="193"/>
      <c r="R46" s="193"/>
      <c r="S46" s="193"/>
      <c r="T46" s="194"/>
      <c r="U46" s="51"/>
      <c r="V46" s="51"/>
      <c r="W46" s="51"/>
    </row>
    <row r="47" spans="1:23" ht="23.1" customHeight="1" x14ac:dyDescent="0.4">
      <c r="A47" s="31"/>
      <c r="B47" s="31"/>
      <c r="C47" s="77"/>
      <c r="D47" s="181" t="s">
        <v>312</v>
      </c>
      <c r="E47" s="182"/>
      <c r="F47" s="182"/>
      <c r="G47" s="182"/>
      <c r="H47" s="182"/>
      <c r="I47" s="182"/>
      <c r="J47" s="182"/>
      <c r="K47" s="182"/>
      <c r="L47" s="182"/>
      <c r="M47" s="182"/>
      <c r="N47" s="182"/>
      <c r="O47" s="182"/>
      <c r="P47" s="182"/>
      <c r="Q47" s="182"/>
      <c r="R47" s="182"/>
      <c r="S47" s="182"/>
      <c r="T47" s="183"/>
      <c r="U47" s="51"/>
      <c r="V47" s="51"/>
      <c r="W47" s="51"/>
    </row>
    <row r="48" spans="1:23" ht="23.1" customHeight="1" x14ac:dyDescent="0.4">
      <c r="A48" s="31"/>
      <c r="B48" s="31"/>
      <c r="C48" s="77"/>
      <c r="D48" s="195"/>
      <c r="E48" s="196"/>
      <c r="F48" s="196"/>
      <c r="G48" s="196"/>
      <c r="H48" s="196"/>
      <c r="I48" s="196"/>
      <c r="J48" s="196"/>
      <c r="K48" s="196"/>
      <c r="L48" s="196"/>
      <c r="M48" s="196"/>
      <c r="N48" s="196"/>
      <c r="O48" s="196"/>
      <c r="P48" s="196"/>
      <c r="Q48" s="196"/>
      <c r="R48" s="196"/>
      <c r="S48" s="196"/>
      <c r="T48" s="197"/>
      <c r="U48" s="51"/>
      <c r="V48" s="51"/>
      <c r="W48" s="51"/>
    </row>
    <row r="49" spans="1:23" ht="23.1" customHeight="1" x14ac:dyDescent="0.4">
      <c r="A49" s="31"/>
      <c r="B49" s="31"/>
      <c r="C49" s="77"/>
      <c r="D49" s="211" t="s">
        <v>313</v>
      </c>
      <c r="E49" s="212"/>
      <c r="F49" s="212"/>
      <c r="G49" s="212"/>
      <c r="H49" s="212"/>
      <c r="I49" s="212"/>
      <c r="J49" s="212"/>
      <c r="K49" s="212"/>
      <c r="L49" s="212"/>
      <c r="M49" s="212"/>
      <c r="N49" s="212"/>
      <c r="O49" s="212"/>
      <c r="P49" s="212"/>
      <c r="Q49" s="212"/>
      <c r="R49" s="212"/>
      <c r="S49" s="212"/>
      <c r="T49" s="213"/>
      <c r="U49" s="51"/>
      <c r="V49" s="51"/>
      <c r="W49" s="51"/>
    </row>
    <row r="50" spans="1:23" ht="23.1" customHeight="1" x14ac:dyDescent="0.4">
      <c r="A50" s="31"/>
      <c r="B50" s="31"/>
      <c r="C50" s="77"/>
      <c r="D50" s="80"/>
      <c r="E50" s="179" t="s">
        <v>338</v>
      </c>
      <c r="F50" s="179"/>
      <c r="G50" s="18"/>
      <c r="H50" s="84" t="s">
        <v>314</v>
      </c>
      <c r="I50" s="18"/>
      <c r="J50" s="85" t="s">
        <v>315</v>
      </c>
      <c r="K50" s="18" t="s">
        <v>339</v>
      </c>
      <c r="L50" s="18"/>
      <c r="M50" s="84" t="s">
        <v>314</v>
      </c>
      <c r="N50" s="18"/>
      <c r="O50" s="85" t="s">
        <v>316</v>
      </c>
      <c r="P50" s="179" t="s">
        <v>744</v>
      </c>
      <c r="Q50" s="179"/>
      <c r="R50" s="179"/>
      <c r="S50" s="179"/>
      <c r="T50" s="180"/>
      <c r="U50" s="51"/>
      <c r="V50" s="51"/>
      <c r="W50" s="51"/>
    </row>
    <row r="51" spans="1:23" ht="23.1" customHeight="1" x14ac:dyDescent="0.4">
      <c r="A51" s="31"/>
      <c r="B51" s="31"/>
      <c r="C51" s="77"/>
      <c r="D51" s="181" t="s">
        <v>317</v>
      </c>
      <c r="E51" s="182"/>
      <c r="F51" s="182"/>
      <c r="G51" s="182"/>
      <c r="H51" s="182"/>
      <c r="I51" s="182"/>
      <c r="J51" s="182"/>
      <c r="K51" s="182"/>
      <c r="L51" s="182"/>
      <c r="M51" s="182"/>
      <c r="N51" s="182"/>
      <c r="O51" s="182"/>
      <c r="P51" s="182"/>
      <c r="Q51" s="182"/>
      <c r="R51" s="182"/>
      <c r="S51" s="182"/>
      <c r="T51" s="183"/>
      <c r="U51" s="51"/>
      <c r="V51" s="51"/>
      <c r="W51" s="51"/>
    </row>
    <row r="52" spans="1:23" ht="23.1" customHeight="1" x14ac:dyDescent="0.4">
      <c r="A52" s="31"/>
      <c r="B52" s="31"/>
      <c r="C52" s="77"/>
      <c r="D52" s="80"/>
      <c r="E52" s="184" t="s">
        <v>319</v>
      </c>
      <c r="F52" s="184"/>
      <c r="G52" s="184"/>
      <c r="H52" s="179"/>
      <c r="I52" s="179"/>
      <c r="J52" s="185" t="s">
        <v>318</v>
      </c>
      <c r="K52" s="185"/>
      <c r="L52" s="185"/>
      <c r="M52" s="185"/>
      <c r="N52" s="185"/>
      <c r="O52" s="185"/>
      <c r="P52" s="185"/>
      <c r="Q52" s="185"/>
      <c r="R52" s="185"/>
      <c r="S52" s="185"/>
      <c r="T52" s="186"/>
      <c r="U52" s="51"/>
      <c r="V52" s="51"/>
      <c r="W52" s="51"/>
    </row>
    <row r="53" spans="1:23" ht="11.25" customHeight="1" x14ac:dyDescent="0.4">
      <c r="A53" s="31"/>
      <c r="B53" s="31"/>
      <c r="C53" s="86"/>
      <c r="D53" s="88"/>
      <c r="E53" s="87"/>
      <c r="F53" s="64"/>
      <c r="G53" s="64"/>
      <c r="H53" s="64"/>
      <c r="I53" s="64"/>
      <c r="J53" s="64"/>
      <c r="K53" s="64"/>
      <c r="L53" s="64"/>
      <c r="M53" s="64"/>
      <c r="N53" s="64"/>
      <c r="O53" s="64"/>
      <c r="P53" s="64"/>
      <c r="Q53" s="64"/>
      <c r="R53" s="64"/>
      <c r="S53" s="64"/>
      <c r="T53" s="64"/>
      <c r="U53" s="51"/>
      <c r="V53" s="51"/>
      <c r="W53" s="51"/>
    </row>
    <row r="54" spans="1:23" ht="21.95" customHeight="1" x14ac:dyDescent="0.4">
      <c r="A54" s="31"/>
      <c r="B54" s="31"/>
      <c r="C54" s="206" t="s">
        <v>377</v>
      </c>
      <c r="D54" s="206"/>
      <c r="E54" s="206"/>
      <c r="F54" s="206"/>
      <c r="G54" s="206"/>
      <c r="H54" s="206"/>
      <c r="I54" s="206"/>
      <c r="J54" s="206"/>
      <c r="K54" s="206"/>
      <c r="L54" s="206"/>
      <c r="M54" s="206"/>
      <c r="N54" s="206"/>
      <c r="O54" s="206"/>
      <c r="P54" s="206"/>
      <c r="Q54" s="206"/>
      <c r="R54" s="206"/>
      <c r="S54" s="206"/>
      <c r="T54" s="206"/>
      <c r="U54" s="206"/>
      <c r="V54" s="51"/>
      <c r="W54" s="51"/>
    </row>
    <row r="55" spans="1:23" ht="21.95" customHeight="1" x14ac:dyDescent="0.4">
      <c r="A55" s="31"/>
      <c r="B55" s="31"/>
      <c r="C55" s="174" t="s">
        <v>397</v>
      </c>
      <c r="D55" s="174"/>
      <c r="E55" s="174"/>
      <c r="F55" s="174"/>
      <c r="G55" s="174"/>
      <c r="H55" s="174"/>
      <c r="I55" s="174"/>
      <c r="J55" s="174"/>
      <c r="K55" s="174"/>
      <c r="L55" s="174"/>
      <c r="M55" s="174"/>
      <c r="N55" s="174"/>
      <c r="O55" s="174"/>
      <c r="P55" s="174"/>
      <c r="Q55" s="174"/>
      <c r="R55" s="174"/>
      <c r="S55" s="174"/>
      <c r="T55" s="174"/>
      <c r="U55" s="174"/>
      <c r="V55" s="51"/>
      <c r="W55" s="51"/>
    </row>
    <row r="56" spans="1:23" ht="30" customHeight="1" x14ac:dyDescent="0.4">
      <c r="A56" s="31"/>
      <c r="B56" s="64"/>
      <c r="C56" s="31"/>
      <c r="D56" s="214" t="s">
        <v>398</v>
      </c>
      <c r="E56" s="214"/>
      <c r="F56" s="214"/>
      <c r="G56" s="214"/>
      <c r="H56" s="217"/>
      <c r="I56" s="218"/>
      <c r="J56" s="218"/>
      <c r="K56" s="218"/>
      <c r="L56" s="219"/>
      <c r="M56" s="215" t="s">
        <v>399</v>
      </c>
      <c r="N56" s="215"/>
      <c r="O56" s="215"/>
      <c r="P56" s="216"/>
      <c r="Q56" s="216"/>
      <c r="R56" s="216"/>
      <c r="S56" s="216"/>
      <c r="T56" s="216"/>
      <c r="U56" s="51"/>
      <c r="V56" s="51"/>
      <c r="W56" s="51"/>
    </row>
    <row r="57" spans="1:23" ht="28.5" customHeight="1" x14ac:dyDescent="0.4">
      <c r="A57" s="207"/>
      <c r="B57" s="207"/>
      <c r="C57" s="207"/>
      <c r="D57" s="207"/>
      <c r="E57" s="207"/>
      <c r="F57" s="207"/>
      <c r="G57" s="207"/>
      <c r="H57" s="207"/>
      <c r="I57" s="207"/>
      <c r="J57" s="207"/>
      <c r="K57" s="207"/>
      <c r="L57" s="207"/>
      <c r="M57" s="207"/>
      <c r="N57" s="207"/>
      <c r="O57" s="207"/>
      <c r="P57" s="207"/>
      <c r="Q57" s="207"/>
      <c r="R57" s="207"/>
      <c r="S57" s="207"/>
      <c r="T57" s="207"/>
      <c r="U57" s="207"/>
    </row>
    <row r="58" spans="1:23" ht="30" customHeight="1" x14ac:dyDescent="0.4">
      <c r="A58" s="31"/>
      <c r="B58" s="31"/>
      <c r="C58" s="88"/>
      <c r="D58" s="88"/>
      <c r="E58" s="88"/>
      <c r="F58" s="64"/>
      <c r="G58" s="64"/>
      <c r="H58" s="64"/>
      <c r="I58" s="64"/>
      <c r="J58" s="64"/>
      <c r="K58" s="64"/>
      <c r="L58" s="64"/>
      <c r="M58" s="64"/>
      <c r="N58" s="64"/>
      <c r="O58" s="64"/>
      <c r="P58" s="64"/>
      <c r="Q58" s="64"/>
      <c r="R58" s="64"/>
      <c r="S58" s="64"/>
      <c r="T58" s="64"/>
      <c r="U58" s="51"/>
      <c r="V58" s="51"/>
      <c r="W58" s="51"/>
    </row>
    <row r="59" spans="1:23" ht="18" customHeight="1" x14ac:dyDescent="0.4">
      <c r="A59" s="31"/>
      <c r="B59" s="208" t="s">
        <v>368</v>
      </c>
      <c r="C59" s="208"/>
      <c r="D59" s="208"/>
      <c r="E59" s="208"/>
      <c r="F59" s="208"/>
      <c r="G59" s="33"/>
      <c r="H59" s="33"/>
      <c r="I59" s="33"/>
      <c r="J59" s="33"/>
      <c r="K59" s="33"/>
      <c r="L59" s="33"/>
      <c r="M59" s="33"/>
      <c r="N59" s="33"/>
      <c r="O59" s="33"/>
      <c r="P59" s="33"/>
      <c r="Q59" s="33"/>
      <c r="R59" s="33"/>
      <c r="S59" s="33"/>
      <c r="T59" s="33"/>
    </row>
    <row r="60" spans="1:23" ht="24.95" customHeight="1" x14ac:dyDescent="0.4">
      <c r="A60" s="31"/>
      <c r="B60" s="31"/>
      <c r="C60" s="88"/>
      <c r="D60" s="88"/>
      <c r="E60" s="88"/>
      <c r="F60" s="64"/>
      <c r="G60" s="64"/>
      <c r="H60" s="64"/>
      <c r="I60" s="64"/>
      <c r="J60" s="64"/>
      <c r="K60" s="64"/>
      <c r="L60" s="64"/>
      <c r="M60" s="64"/>
      <c r="N60" s="64"/>
      <c r="O60" s="64"/>
      <c r="P60" s="64"/>
      <c r="Q60" s="64"/>
      <c r="R60" s="64"/>
      <c r="S60" s="64"/>
      <c r="T60" s="64"/>
      <c r="U60" s="51"/>
      <c r="V60" s="51"/>
      <c r="W60" s="51"/>
    </row>
    <row r="61" spans="1:23" ht="23.25" customHeight="1" x14ac:dyDescent="0.4">
      <c r="A61" s="40"/>
      <c r="B61" s="40"/>
      <c r="C61" s="40"/>
      <c r="D61" s="40"/>
      <c r="E61" s="40"/>
      <c r="F61" s="33"/>
      <c r="G61" s="33"/>
      <c r="H61" s="33"/>
      <c r="I61" s="33"/>
      <c r="J61" s="7" t="s">
        <v>5</v>
      </c>
      <c r="K61" s="209" t="str">
        <f>IFERROR(VLOOKUP(一番最初に入力!C9,【適宜更新】法人情報!$A:$E,3,0),"")</f>
        <v/>
      </c>
      <c r="L61" s="210"/>
      <c r="M61" s="210"/>
      <c r="N61" s="210"/>
      <c r="O61" s="210"/>
      <c r="P61" s="210"/>
      <c r="Q61" s="210"/>
      <c r="R61" s="210"/>
      <c r="S61" s="210"/>
      <c r="T61" s="13" t="s">
        <v>6</v>
      </c>
    </row>
    <row r="62" spans="1:23" ht="24.95" customHeight="1" x14ac:dyDescent="0.4">
      <c r="A62" s="31"/>
      <c r="B62" s="31"/>
      <c r="C62" s="88"/>
      <c r="D62" s="173"/>
      <c r="E62" s="173"/>
      <c r="F62" s="173"/>
      <c r="G62" s="173"/>
      <c r="H62" s="173"/>
      <c r="I62" s="173"/>
      <c r="J62" s="173"/>
      <c r="K62" s="173"/>
      <c r="L62" s="173"/>
      <c r="M62" s="173"/>
      <c r="N62" s="173"/>
      <c r="O62" s="173"/>
      <c r="P62" s="173"/>
      <c r="Q62" s="173"/>
      <c r="R62" s="173"/>
      <c r="S62" s="173"/>
      <c r="T62" s="173"/>
      <c r="U62" s="51"/>
      <c r="V62" s="51"/>
      <c r="W62" s="51"/>
    </row>
    <row r="63" spans="1:23" ht="23.1" customHeight="1" x14ac:dyDescent="0.4">
      <c r="A63" s="31"/>
      <c r="B63" s="31"/>
      <c r="C63" s="77" t="s">
        <v>328</v>
      </c>
      <c r="D63" s="44" t="s">
        <v>325</v>
      </c>
      <c r="E63" s="78" t="s">
        <v>326</v>
      </c>
      <c r="F63" s="205"/>
      <c r="G63" s="205"/>
      <c r="H63" s="205"/>
      <c r="I63" s="89" t="s">
        <v>327</v>
      </c>
      <c r="J63" s="79"/>
      <c r="K63" s="79"/>
      <c r="L63" s="79"/>
      <c r="M63" s="79"/>
      <c r="N63" s="79"/>
      <c r="O63" s="79"/>
      <c r="P63" s="79"/>
      <c r="Q63" s="79"/>
      <c r="R63" s="79"/>
      <c r="S63" s="79"/>
      <c r="T63" s="79"/>
      <c r="U63" s="51"/>
      <c r="V63" s="51"/>
      <c r="W63" s="51"/>
    </row>
    <row r="64" spans="1:23" ht="23.1" customHeight="1" x14ac:dyDescent="0.4">
      <c r="A64" s="31"/>
      <c r="B64" s="31"/>
      <c r="C64" s="77"/>
      <c r="D64" s="198" t="s">
        <v>306</v>
      </c>
      <c r="E64" s="199"/>
      <c r="F64" s="199"/>
      <c r="G64" s="189"/>
      <c r="H64" s="190"/>
      <c r="I64" s="190"/>
      <c r="J64" s="190"/>
      <c r="K64" s="191"/>
      <c r="L64" s="200" t="s">
        <v>309</v>
      </c>
      <c r="M64" s="201"/>
      <c r="N64" s="202"/>
      <c r="O64" s="203"/>
      <c r="P64" s="203"/>
      <c r="Q64" s="203"/>
      <c r="R64" s="203"/>
      <c r="S64" s="203"/>
      <c r="T64" s="204"/>
      <c r="U64" s="51"/>
      <c r="V64" s="51"/>
      <c r="W64" s="51"/>
    </row>
    <row r="65" spans="1:23" ht="23.1" customHeight="1" x14ac:dyDescent="0.4">
      <c r="A65" s="31"/>
      <c r="B65" s="31"/>
      <c r="C65" s="77"/>
      <c r="D65" s="198" t="s">
        <v>307</v>
      </c>
      <c r="E65" s="199"/>
      <c r="F65" s="199"/>
      <c r="G65" s="189"/>
      <c r="H65" s="190"/>
      <c r="I65" s="190"/>
      <c r="J65" s="190"/>
      <c r="K65" s="191"/>
      <c r="L65" s="200" t="s">
        <v>308</v>
      </c>
      <c r="M65" s="201"/>
      <c r="N65" s="202"/>
      <c r="O65" s="203"/>
      <c r="P65" s="203"/>
      <c r="Q65" s="203"/>
      <c r="R65" s="203"/>
      <c r="S65" s="203"/>
      <c r="T65" s="204"/>
      <c r="U65" s="51"/>
      <c r="V65" s="51"/>
      <c r="W65" s="51"/>
    </row>
    <row r="66" spans="1:23" ht="23.1" customHeight="1" x14ac:dyDescent="0.4">
      <c r="A66" s="31"/>
      <c r="B66" s="31"/>
      <c r="C66" s="77"/>
      <c r="D66" s="187" t="s">
        <v>310</v>
      </c>
      <c r="E66" s="188"/>
      <c r="F66" s="188"/>
      <c r="G66" s="188"/>
      <c r="H66" s="188"/>
      <c r="I66" s="188"/>
      <c r="J66" s="188"/>
      <c r="K66" s="188"/>
      <c r="L66" s="189"/>
      <c r="M66" s="190"/>
      <c r="N66" s="190"/>
      <c r="O66" s="190"/>
      <c r="P66" s="190"/>
      <c r="Q66" s="190"/>
      <c r="R66" s="190"/>
      <c r="S66" s="190"/>
      <c r="T66" s="191"/>
      <c r="U66" s="51"/>
      <c r="V66" s="51"/>
      <c r="W66" s="51"/>
    </row>
    <row r="67" spans="1:23" ht="23.1" customHeight="1" x14ac:dyDescent="0.4">
      <c r="A67" s="31"/>
      <c r="B67" s="31"/>
      <c r="C67" s="77"/>
      <c r="D67" s="176" t="s">
        <v>311</v>
      </c>
      <c r="E67" s="177"/>
      <c r="F67" s="177"/>
      <c r="G67" s="177"/>
      <c r="H67" s="177"/>
      <c r="I67" s="177"/>
      <c r="J67" s="177"/>
      <c r="K67" s="177"/>
      <c r="L67" s="177"/>
      <c r="M67" s="177"/>
      <c r="N67" s="177"/>
      <c r="O67" s="177"/>
      <c r="P67" s="177"/>
      <c r="Q67" s="177"/>
      <c r="R67" s="177"/>
      <c r="S67" s="177"/>
      <c r="T67" s="178"/>
      <c r="U67" s="51"/>
      <c r="V67" s="51"/>
      <c r="W67" s="51"/>
    </row>
    <row r="68" spans="1:23" ht="23.1" customHeight="1" x14ac:dyDescent="0.4">
      <c r="A68" s="31"/>
      <c r="B68" s="31"/>
      <c r="C68" s="77"/>
      <c r="D68" s="192" t="s">
        <v>392</v>
      </c>
      <c r="E68" s="193"/>
      <c r="F68" s="193"/>
      <c r="G68" s="193"/>
      <c r="H68" s="193"/>
      <c r="I68" s="193"/>
      <c r="J68" s="193"/>
      <c r="K68" s="193"/>
      <c r="L68" s="193"/>
      <c r="M68" s="193"/>
      <c r="N68" s="193"/>
      <c r="O68" s="193"/>
      <c r="P68" s="193"/>
      <c r="Q68" s="193"/>
      <c r="R68" s="193"/>
      <c r="S68" s="193"/>
      <c r="T68" s="194"/>
      <c r="U68" s="51"/>
      <c r="V68" s="51"/>
      <c r="W68" s="51"/>
    </row>
    <row r="69" spans="1:23" ht="23.1" customHeight="1" x14ac:dyDescent="0.4">
      <c r="A69" s="31"/>
      <c r="B69" s="31"/>
      <c r="C69" s="77"/>
      <c r="D69" s="181" t="s">
        <v>312</v>
      </c>
      <c r="E69" s="182"/>
      <c r="F69" s="182"/>
      <c r="G69" s="182"/>
      <c r="H69" s="182"/>
      <c r="I69" s="182"/>
      <c r="J69" s="182"/>
      <c r="K69" s="182"/>
      <c r="L69" s="182"/>
      <c r="M69" s="182"/>
      <c r="N69" s="182"/>
      <c r="O69" s="182"/>
      <c r="P69" s="182"/>
      <c r="Q69" s="182"/>
      <c r="R69" s="182"/>
      <c r="S69" s="182"/>
      <c r="T69" s="183"/>
      <c r="U69" s="51"/>
      <c r="V69" s="51"/>
      <c r="W69" s="51"/>
    </row>
    <row r="70" spans="1:23" ht="23.1" customHeight="1" x14ac:dyDescent="0.4">
      <c r="A70" s="31"/>
      <c r="B70" s="31"/>
      <c r="C70" s="77"/>
      <c r="D70" s="195"/>
      <c r="E70" s="196"/>
      <c r="F70" s="196"/>
      <c r="G70" s="196"/>
      <c r="H70" s="196"/>
      <c r="I70" s="196"/>
      <c r="J70" s="196"/>
      <c r="K70" s="196"/>
      <c r="L70" s="196"/>
      <c r="M70" s="196"/>
      <c r="N70" s="196"/>
      <c r="O70" s="196"/>
      <c r="P70" s="196"/>
      <c r="Q70" s="196"/>
      <c r="R70" s="196"/>
      <c r="S70" s="196"/>
      <c r="T70" s="197"/>
      <c r="U70" s="51"/>
      <c r="V70" s="51"/>
      <c r="W70" s="51"/>
    </row>
    <row r="71" spans="1:23" ht="23.1" customHeight="1" x14ac:dyDescent="0.4">
      <c r="A71" s="31"/>
      <c r="B71" s="31"/>
      <c r="C71" s="77"/>
      <c r="D71" s="176" t="s">
        <v>313</v>
      </c>
      <c r="E71" s="177"/>
      <c r="F71" s="177"/>
      <c r="G71" s="177"/>
      <c r="H71" s="177"/>
      <c r="I71" s="177"/>
      <c r="J71" s="177"/>
      <c r="K71" s="177"/>
      <c r="L71" s="177"/>
      <c r="M71" s="177"/>
      <c r="N71" s="177"/>
      <c r="O71" s="177"/>
      <c r="P71" s="177"/>
      <c r="Q71" s="177"/>
      <c r="R71" s="177"/>
      <c r="S71" s="177"/>
      <c r="T71" s="178"/>
      <c r="U71" s="51"/>
      <c r="V71" s="51"/>
      <c r="W71" s="51"/>
    </row>
    <row r="72" spans="1:23" ht="23.1" customHeight="1" x14ac:dyDescent="0.4">
      <c r="A72" s="31"/>
      <c r="B72" s="31"/>
      <c r="C72" s="77"/>
      <c r="D72" s="80"/>
      <c r="E72" s="179"/>
      <c r="F72" s="179"/>
      <c r="G72" s="18"/>
      <c r="H72" s="84" t="s">
        <v>314</v>
      </c>
      <c r="I72" s="18"/>
      <c r="J72" s="85" t="s">
        <v>315</v>
      </c>
      <c r="K72" s="18"/>
      <c r="L72" s="18"/>
      <c r="M72" s="84" t="s">
        <v>314</v>
      </c>
      <c r="N72" s="18"/>
      <c r="O72" s="85" t="s">
        <v>316</v>
      </c>
      <c r="P72" s="179" t="s">
        <v>744</v>
      </c>
      <c r="Q72" s="179"/>
      <c r="R72" s="179"/>
      <c r="S72" s="179"/>
      <c r="T72" s="180"/>
      <c r="U72" s="51"/>
      <c r="V72" s="51"/>
      <c r="W72" s="51"/>
    </row>
    <row r="73" spans="1:23" ht="23.1" customHeight="1" x14ac:dyDescent="0.4">
      <c r="A73" s="31"/>
      <c r="B73" s="31"/>
      <c r="C73" s="77"/>
      <c r="D73" s="181" t="s">
        <v>317</v>
      </c>
      <c r="E73" s="182"/>
      <c r="F73" s="182"/>
      <c r="G73" s="182"/>
      <c r="H73" s="182"/>
      <c r="I73" s="182"/>
      <c r="J73" s="182"/>
      <c r="K73" s="182"/>
      <c r="L73" s="182"/>
      <c r="M73" s="182"/>
      <c r="N73" s="182"/>
      <c r="O73" s="182"/>
      <c r="P73" s="182"/>
      <c r="Q73" s="182"/>
      <c r="R73" s="182"/>
      <c r="S73" s="182"/>
      <c r="T73" s="183"/>
      <c r="U73" s="51"/>
      <c r="V73" s="51"/>
      <c r="W73" s="51"/>
    </row>
    <row r="74" spans="1:23" ht="23.1" customHeight="1" x14ac:dyDescent="0.4">
      <c r="A74" s="31"/>
      <c r="B74" s="31"/>
      <c r="C74" s="77"/>
      <c r="D74" s="80"/>
      <c r="E74" s="184" t="s">
        <v>319</v>
      </c>
      <c r="F74" s="184"/>
      <c r="G74" s="184"/>
      <c r="H74" s="179"/>
      <c r="I74" s="179"/>
      <c r="J74" s="185" t="s">
        <v>318</v>
      </c>
      <c r="K74" s="185"/>
      <c r="L74" s="185"/>
      <c r="M74" s="185"/>
      <c r="N74" s="185"/>
      <c r="O74" s="185"/>
      <c r="P74" s="185"/>
      <c r="Q74" s="185"/>
      <c r="R74" s="185"/>
      <c r="S74" s="185"/>
      <c r="T74" s="186"/>
      <c r="U74" s="51"/>
      <c r="V74" s="51"/>
      <c r="W74" s="51"/>
    </row>
    <row r="75" spans="1:23" ht="24.95" customHeight="1" x14ac:dyDescent="0.4">
      <c r="A75" s="31"/>
      <c r="B75" s="31"/>
      <c r="C75" s="88"/>
      <c r="D75" s="173"/>
      <c r="E75" s="173"/>
      <c r="F75" s="173"/>
      <c r="G75" s="173"/>
      <c r="H75" s="173"/>
      <c r="I75" s="173"/>
      <c r="J75" s="173"/>
      <c r="K75" s="173"/>
      <c r="L75" s="173"/>
      <c r="M75" s="173"/>
      <c r="N75" s="173"/>
      <c r="O75" s="173"/>
      <c r="P75" s="173"/>
      <c r="Q75" s="173"/>
      <c r="R75" s="173"/>
      <c r="S75" s="173"/>
      <c r="T75" s="173"/>
      <c r="U75" s="51"/>
      <c r="V75" s="51"/>
      <c r="W75" s="51"/>
    </row>
    <row r="76" spans="1:23" ht="23.1" customHeight="1" x14ac:dyDescent="0.4">
      <c r="A76" s="31"/>
      <c r="B76" s="31"/>
      <c r="C76" s="77" t="s">
        <v>329</v>
      </c>
      <c r="D76" s="44" t="s">
        <v>325</v>
      </c>
      <c r="E76" s="78" t="s">
        <v>326</v>
      </c>
      <c r="F76" s="205"/>
      <c r="G76" s="205"/>
      <c r="H76" s="205"/>
      <c r="I76" s="89" t="s">
        <v>327</v>
      </c>
      <c r="J76" s="79"/>
      <c r="K76" s="79"/>
      <c r="L76" s="79"/>
      <c r="M76" s="79"/>
      <c r="N76" s="79"/>
      <c r="O76" s="79"/>
      <c r="P76" s="79"/>
      <c r="Q76" s="79"/>
      <c r="R76" s="79"/>
      <c r="S76" s="79"/>
      <c r="T76" s="79"/>
      <c r="U76" s="51"/>
      <c r="V76" s="51"/>
      <c r="W76" s="51"/>
    </row>
    <row r="77" spans="1:23" ht="23.1" customHeight="1" x14ac:dyDescent="0.4">
      <c r="A77" s="31"/>
      <c r="B77" s="31"/>
      <c r="C77" s="77"/>
      <c r="D77" s="198" t="s">
        <v>306</v>
      </c>
      <c r="E77" s="199"/>
      <c r="F77" s="199"/>
      <c r="G77" s="189"/>
      <c r="H77" s="190"/>
      <c r="I77" s="190"/>
      <c r="J77" s="190"/>
      <c r="K77" s="191"/>
      <c r="L77" s="200" t="s">
        <v>309</v>
      </c>
      <c r="M77" s="201"/>
      <c r="N77" s="202"/>
      <c r="O77" s="203"/>
      <c r="P77" s="203"/>
      <c r="Q77" s="203"/>
      <c r="R77" s="203"/>
      <c r="S77" s="203"/>
      <c r="T77" s="204"/>
      <c r="U77" s="51"/>
      <c r="V77" s="51"/>
      <c r="W77" s="51"/>
    </row>
    <row r="78" spans="1:23" ht="23.1" customHeight="1" x14ac:dyDescent="0.4">
      <c r="A78" s="31"/>
      <c r="B78" s="31"/>
      <c r="C78" s="77"/>
      <c r="D78" s="198" t="s">
        <v>307</v>
      </c>
      <c r="E78" s="199"/>
      <c r="F78" s="199"/>
      <c r="G78" s="189"/>
      <c r="H78" s="190"/>
      <c r="I78" s="190"/>
      <c r="J78" s="190"/>
      <c r="K78" s="191"/>
      <c r="L78" s="200" t="s">
        <v>308</v>
      </c>
      <c r="M78" s="201"/>
      <c r="N78" s="202"/>
      <c r="O78" s="203"/>
      <c r="P78" s="203"/>
      <c r="Q78" s="203"/>
      <c r="R78" s="203"/>
      <c r="S78" s="203"/>
      <c r="T78" s="204"/>
      <c r="U78" s="51"/>
      <c r="V78" s="51"/>
      <c r="W78" s="51"/>
    </row>
    <row r="79" spans="1:23" ht="23.1" customHeight="1" x14ac:dyDescent="0.4">
      <c r="A79" s="31"/>
      <c r="B79" s="31"/>
      <c r="C79" s="77"/>
      <c r="D79" s="187" t="s">
        <v>310</v>
      </c>
      <c r="E79" s="188"/>
      <c r="F79" s="188"/>
      <c r="G79" s="188"/>
      <c r="H79" s="188"/>
      <c r="I79" s="188"/>
      <c r="J79" s="188"/>
      <c r="K79" s="188"/>
      <c r="L79" s="189"/>
      <c r="M79" s="190"/>
      <c r="N79" s="190"/>
      <c r="O79" s="190"/>
      <c r="P79" s="190"/>
      <c r="Q79" s="190"/>
      <c r="R79" s="190"/>
      <c r="S79" s="190"/>
      <c r="T79" s="191"/>
      <c r="U79" s="51"/>
      <c r="V79" s="51"/>
      <c r="W79" s="51"/>
    </row>
    <row r="80" spans="1:23" ht="23.1" customHeight="1" x14ac:dyDescent="0.4">
      <c r="A80" s="31"/>
      <c r="B80" s="31"/>
      <c r="C80" s="77"/>
      <c r="D80" s="176" t="s">
        <v>311</v>
      </c>
      <c r="E80" s="177"/>
      <c r="F80" s="177"/>
      <c r="G80" s="177"/>
      <c r="H80" s="177"/>
      <c r="I80" s="177"/>
      <c r="J80" s="177"/>
      <c r="K80" s="177"/>
      <c r="L80" s="177"/>
      <c r="M80" s="177"/>
      <c r="N80" s="177"/>
      <c r="O80" s="177"/>
      <c r="P80" s="177"/>
      <c r="Q80" s="177"/>
      <c r="R80" s="177"/>
      <c r="S80" s="177"/>
      <c r="T80" s="178"/>
      <c r="U80" s="51"/>
      <c r="V80" s="51"/>
      <c r="W80" s="51"/>
    </row>
    <row r="81" spans="1:23" ht="23.1" customHeight="1" x14ac:dyDescent="0.4">
      <c r="A81" s="31"/>
      <c r="B81" s="31"/>
      <c r="C81" s="77"/>
      <c r="D81" s="192" t="s">
        <v>392</v>
      </c>
      <c r="E81" s="193"/>
      <c r="F81" s="193"/>
      <c r="G81" s="193"/>
      <c r="H81" s="193"/>
      <c r="I81" s="193"/>
      <c r="J81" s="193"/>
      <c r="K81" s="193"/>
      <c r="L81" s="193"/>
      <c r="M81" s="193"/>
      <c r="N81" s="193"/>
      <c r="O81" s="193"/>
      <c r="P81" s="193"/>
      <c r="Q81" s="193"/>
      <c r="R81" s="193"/>
      <c r="S81" s="193"/>
      <c r="T81" s="194"/>
      <c r="U81" s="51"/>
      <c r="V81" s="51"/>
      <c r="W81" s="51"/>
    </row>
    <row r="82" spans="1:23" ht="23.1" customHeight="1" x14ac:dyDescent="0.4">
      <c r="A82" s="31"/>
      <c r="B82" s="31"/>
      <c r="C82" s="77"/>
      <c r="D82" s="181" t="s">
        <v>312</v>
      </c>
      <c r="E82" s="182"/>
      <c r="F82" s="182"/>
      <c r="G82" s="182"/>
      <c r="H82" s="182"/>
      <c r="I82" s="182"/>
      <c r="J82" s="182"/>
      <c r="K82" s="182"/>
      <c r="L82" s="182"/>
      <c r="M82" s="182"/>
      <c r="N82" s="182"/>
      <c r="O82" s="182"/>
      <c r="P82" s="182"/>
      <c r="Q82" s="182"/>
      <c r="R82" s="182"/>
      <c r="S82" s="182"/>
      <c r="T82" s="183"/>
      <c r="U82" s="51"/>
      <c r="V82" s="51"/>
      <c r="W82" s="51"/>
    </row>
    <row r="83" spans="1:23" ht="23.1" customHeight="1" x14ac:dyDescent="0.4">
      <c r="A83" s="31"/>
      <c r="B83" s="31"/>
      <c r="C83" s="77"/>
      <c r="D83" s="195"/>
      <c r="E83" s="196"/>
      <c r="F83" s="196"/>
      <c r="G83" s="196"/>
      <c r="H83" s="196"/>
      <c r="I83" s="196"/>
      <c r="J83" s="196"/>
      <c r="K83" s="196"/>
      <c r="L83" s="196"/>
      <c r="M83" s="196"/>
      <c r="N83" s="196"/>
      <c r="O83" s="196"/>
      <c r="P83" s="196"/>
      <c r="Q83" s="196"/>
      <c r="R83" s="196"/>
      <c r="S83" s="196"/>
      <c r="T83" s="197"/>
      <c r="U83" s="51"/>
      <c r="V83" s="51"/>
      <c r="W83" s="51"/>
    </row>
    <row r="84" spans="1:23" ht="23.1" customHeight="1" x14ac:dyDescent="0.4">
      <c r="A84" s="31"/>
      <c r="B84" s="31"/>
      <c r="C84" s="77"/>
      <c r="D84" s="176" t="s">
        <v>313</v>
      </c>
      <c r="E84" s="177"/>
      <c r="F84" s="177"/>
      <c r="G84" s="177"/>
      <c r="H84" s="177"/>
      <c r="I84" s="177"/>
      <c r="J84" s="177"/>
      <c r="K84" s="177"/>
      <c r="L84" s="177"/>
      <c r="M84" s="177"/>
      <c r="N84" s="177"/>
      <c r="O84" s="177"/>
      <c r="P84" s="177"/>
      <c r="Q84" s="177"/>
      <c r="R84" s="177"/>
      <c r="S84" s="177"/>
      <c r="T84" s="178"/>
      <c r="U84" s="51"/>
      <c r="V84" s="51"/>
      <c r="W84" s="51"/>
    </row>
    <row r="85" spans="1:23" ht="23.1" customHeight="1" x14ac:dyDescent="0.4">
      <c r="A85" s="31"/>
      <c r="B85" s="31"/>
      <c r="C85" s="77"/>
      <c r="D85" s="80"/>
      <c r="E85" s="179"/>
      <c r="F85" s="179"/>
      <c r="G85" s="18"/>
      <c r="H85" s="84" t="s">
        <v>314</v>
      </c>
      <c r="I85" s="18"/>
      <c r="J85" s="85" t="s">
        <v>315</v>
      </c>
      <c r="K85" s="18"/>
      <c r="L85" s="18"/>
      <c r="M85" s="84" t="s">
        <v>314</v>
      </c>
      <c r="N85" s="18"/>
      <c r="O85" s="85" t="s">
        <v>316</v>
      </c>
      <c r="P85" s="179" t="s">
        <v>744</v>
      </c>
      <c r="Q85" s="179"/>
      <c r="R85" s="179"/>
      <c r="S85" s="179"/>
      <c r="T85" s="180"/>
      <c r="U85" s="51"/>
      <c r="V85" s="51"/>
      <c r="W85" s="51"/>
    </row>
    <row r="86" spans="1:23" ht="23.1" customHeight="1" x14ac:dyDescent="0.4">
      <c r="A86" s="31"/>
      <c r="B86" s="31"/>
      <c r="C86" s="77"/>
      <c r="D86" s="181" t="s">
        <v>317</v>
      </c>
      <c r="E86" s="182"/>
      <c r="F86" s="182"/>
      <c r="G86" s="182"/>
      <c r="H86" s="182"/>
      <c r="I86" s="182"/>
      <c r="J86" s="182"/>
      <c r="K86" s="182"/>
      <c r="L86" s="182"/>
      <c r="M86" s="182"/>
      <c r="N86" s="182"/>
      <c r="O86" s="182"/>
      <c r="P86" s="182"/>
      <c r="Q86" s="182"/>
      <c r="R86" s="182"/>
      <c r="S86" s="182"/>
      <c r="T86" s="183"/>
      <c r="U86" s="51"/>
      <c r="V86" s="51"/>
      <c r="W86" s="51"/>
    </row>
    <row r="87" spans="1:23" ht="23.1" customHeight="1" x14ac:dyDescent="0.4">
      <c r="A87" s="31"/>
      <c r="B87" s="31"/>
      <c r="C87" s="77"/>
      <c r="D87" s="80"/>
      <c r="E87" s="184" t="s">
        <v>319</v>
      </c>
      <c r="F87" s="184"/>
      <c r="G87" s="184"/>
      <c r="H87" s="179"/>
      <c r="I87" s="179"/>
      <c r="J87" s="185" t="s">
        <v>318</v>
      </c>
      <c r="K87" s="185"/>
      <c r="L87" s="185"/>
      <c r="M87" s="185"/>
      <c r="N87" s="185"/>
      <c r="O87" s="185"/>
      <c r="P87" s="185"/>
      <c r="Q87" s="185"/>
      <c r="R87" s="185"/>
      <c r="S87" s="185"/>
      <c r="T87" s="186"/>
      <c r="U87" s="51"/>
      <c r="V87" s="51"/>
      <c r="W87" s="51"/>
    </row>
    <row r="88" spans="1:23" ht="24.95" customHeight="1" x14ac:dyDescent="0.4">
      <c r="A88" s="31"/>
      <c r="B88" s="31"/>
      <c r="C88" s="88"/>
      <c r="D88" s="173"/>
      <c r="E88" s="173"/>
      <c r="F88" s="173"/>
      <c r="G88" s="173"/>
      <c r="H88" s="173"/>
      <c r="I88" s="173"/>
      <c r="J88" s="173"/>
      <c r="K88" s="173"/>
      <c r="L88" s="173"/>
      <c r="M88" s="173"/>
      <c r="N88" s="173"/>
      <c r="O88" s="173"/>
      <c r="P88" s="173"/>
      <c r="Q88" s="173"/>
      <c r="R88" s="173"/>
      <c r="S88" s="173"/>
      <c r="T88" s="173"/>
      <c r="U88" s="51"/>
      <c r="V88" s="51"/>
      <c r="W88" s="51"/>
    </row>
    <row r="89" spans="1:23" ht="23.1" customHeight="1" x14ac:dyDescent="0.4">
      <c r="A89" s="31"/>
      <c r="B89" s="31"/>
      <c r="C89" s="77" t="s">
        <v>330</v>
      </c>
      <c r="D89" s="44" t="s">
        <v>325</v>
      </c>
      <c r="E89" s="78" t="s">
        <v>326</v>
      </c>
      <c r="F89" s="205"/>
      <c r="G89" s="205"/>
      <c r="H89" s="205"/>
      <c r="I89" s="89" t="s">
        <v>327</v>
      </c>
      <c r="J89" s="79"/>
      <c r="K89" s="79"/>
      <c r="L89" s="79"/>
      <c r="M89" s="79"/>
      <c r="N89" s="79"/>
      <c r="O89" s="79"/>
      <c r="P89" s="79"/>
      <c r="Q89" s="79"/>
      <c r="R89" s="79"/>
      <c r="S89" s="79"/>
      <c r="T89" s="79"/>
      <c r="U89" s="51"/>
      <c r="V89" s="51"/>
      <c r="W89" s="51"/>
    </row>
    <row r="90" spans="1:23" ht="23.1" customHeight="1" x14ac:dyDescent="0.4">
      <c r="A90" s="31"/>
      <c r="B90" s="31"/>
      <c r="C90" s="77"/>
      <c r="D90" s="198" t="s">
        <v>306</v>
      </c>
      <c r="E90" s="199"/>
      <c r="F90" s="199"/>
      <c r="G90" s="189"/>
      <c r="H90" s="190"/>
      <c r="I90" s="190"/>
      <c r="J90" s="190"/>
      <c r="K90" s="191"/>
      <c r="L90" s="200" t="s">
        <v>309</v>
      </c>
      <c r="M90" s="201"/>
      <c r="N90" s="202"/>
      <c r="O90" s="203"/>
      <c r="P90" s="203"/>
      <c r="Q90" s="203"/>
      <c r="R90" s="203"/>
      <c r="S90" s="203"/>
      <c r="T90" s="204"/>
      <c r="U90" s="51"/>
      <c r="V90" s="51"/>
      <c r="W90" s="51"/>
    </row>
    <row r="91" spans="1:23" ht="23.1" customHeight="1" x14ac:dyDescent="0.4">
      <c r="A91" s="31"/>
      <c r="B91" s="31"/>
      <c r="C91" s="77"/>
      <c r="D91" s="198" t="s">
        <v>307</v>
      </c>
      <c r="E91" s="199"/>
      <c r="F91" s="199"/>
      <c r="G91" s="189"/>
      <c r="H91" s="190"/>
      <c r="I91" s="190"/>
      <c r="J91" s="190"/>
      <c r="K91" s="191"/>
      <c r="L91" s="200" t="s">
        <v>308</v>
      </c>
      <c r="M91" s="201"/>
      <c r="N91" s="202"/>
      <c r="O91" s="203"/>
      <c r="P91" s="203"/>
      <c r="Q91" s="203"/>
      <c r="R91" s="203"/>
      <c r="S91" s="203"/>
      <c r="T91" s="204"/>
      <c r="U91" s="51"/>
      <c r="V91" s="51"/>
      <c r="W91" s="51"/>
    </row>
    <row r="92" spans="1:23" ht="23.1" customHeight="1" x14ac:dyDescent="0.4">
      <c r="A92" s="31"/>
      <c r="B92" s="31"/>
      <c r="C92" s="77"/>
      <c r="D92" s="187" t="s">
        <v>310</v>
      </c>
      <c r="E92" s="188"/>
      <c r="F92" s="188"/>
      <c r="G92" s="188"/>
      <c r="H92" s="188"/>
      <c r="I92" s="188"/>
      <c r="J92" s="188"/>
      <c r="K92" s="188"/>
      <c r="L92" s="189"/>
      <c r="M92" s="190"/>
      <c r="N92" s="190"/>
      <c r="O92" s="190"/>
      <c r="P92" s="190"/>
      <c r="Q92" s="190"/>
      <c r="R92" s="190"/>
      <c r="S92" s="190"/>
      <c r="T92" s="191"/>
      <c r="U92" s="51"/>
      <c r="V92" s="51"/>
      <c r="W92" s="51"/>
    </row>
    <row r="93" spans="1:23" ht="23.1" customHeight="1" x14ac:dyDescent="0.4">
      <c r="A93" s="31"/>
      <c r="B93" s="31"/>
      <c r="C93" s="77"/>
      <c r="D93" s="176" t="s">
        <v>311</v>
      </c>
      <c r="E93" s="177"/>
      <c r="F93" s="177"/>
      <c r="G93" s="177"/>
      <c r="H93" s="177"/>
      <c r="I93" s="177"/>
      <c r="J93" s="177"/>
      <c r="K93" s="177"/>
      <c r="L93" s="177"/>
      <c r="M93" s="177"/>
      <c r="N93" s="177"/>
      <c r="O93" s="177"/>
      <c r="P93" s="177"/>
      <c r="Q93" s="177"/>
      <c r="R93" s="177"/>
      <c r="S93" s="177"/>
      <c r="T93" s="178"/>
      <c r="U93" s="51"/>
      <c r="V93" s="51"/>
      <c r="W93" s="51"/>
    </row>
    <row r="94" spans="1:23" ht="23.1" customHeight="1" x14ac:dyDescent="0.4">
      <c r="A94" s="31"/>
      <c r="B94" s="31"/>
      <c r="C94" s="77"/>
      <c r="D94" s="192" t="s">
        <v>392</v>
      </c>
      <c r="E94" s="193"/>
      <c r="F94" s="193"/>
      <c r="G94" s="193"/>
      <c r="H94" s="193"/>
      <c r="I94" s="193"/>
      <c r="J94" s="193"/>
      <c r="K94" s="193"/>
      <c r="L94" s="193"/>
      <c r="M94" s="193"/>
      <c r="N94" s="193"/>
      <c r="O94" s="193"/>
      <c r="P94" s="193"/>
      <c r="Q94" s="193"/>
      <c r="R94" s="193"/>
      <c r="S94" s="193"/>
      <c r="T94" s="194"/>
      <c r="U94" s="51"/>
      <c r="V94" s="51"/>
      <c r="W94" s="51"/>
    </row>
    <row r="95" spans="1:23" ht="23.1" customHeight="1" x14ac:dyDescent="0.4">
      <c r="A95" s="31"/>
      <c r="B95" s="31"/>
      <c r="C95" s="77"/>
      <c r="D95" s="181" t="s">
        <v>312</v>
      </c>
      <c r="E95" s="182"/>
      <c r="F95" s="182"/>
      <c r="G95" s="182"/>
      <c r="H95" s="182"/>
      <c r="I95" s="182"/>
      <c r="J95" s="182"/>
      <c r="K95" s="182"/>
      <c r="L95" s="182"/>
      <c r="M95" s="182"/>
      <c r="N95" s="182"/>
      <c r="O95" s="182"/>
      <c r="P95" s="182"/>
      <c r="Q95" s="182"/>
      <c r="R95" s="182"/>
      <c r="S95" s="182"/>
      <c r="T95" s="183"/>
      <c r="U95" s="51"/>
      <c r="V95" s="51"/>
      <c r="W95" s="51"/>
    </row>
    <row r="96" spans="1:23" ht="23.1" customHeight="1" x14ac:dyDescent="0.4">
      <c r="A96" s="31"/>
      <c r="B96" s="31"/>
      <c r="C96" s="77"/>
      <c r="D96" s="195"/>
      <c r="E96" s="196"/>
      <c r="F96" s="196"/>
      <c r="G96" s="196"/>
      <c r="H96" s="196"/>
      <c r="I96" s="196"/>
      <c r="J96" s="196"/>
      <c r="K96" s="196"/>
      <c r="L96" s="196"/>
      <c r="M96" s="196"/>
      <c r="N96" s="196"/>
      <c r="O96" s="196"/>
      <c r="P96" s="196"/>
      <c r="Q96" s="196"/>
      <c r="R96" s="196"/>
      <c r="S96" s="196"/>
      <c r="T96" s="197"/>
      <c r="U96" s="51"/>
      <c r="V96" s="51"/>
      <c r="W96" s="51"/>
    </row>
    <row r="97" spans="1:23" ht="23.1" customHeight="1" x14ac:dyDescent="0.4">
      <c r="A97" s="31"/>
      <c r="B97" s="31"/>
      <c r="C97" s="77"/>
      <c r="D97" s="176" t="s">
        <v>313</v>
      </c>
      <c r="E97" s="177"/>
      <c r="F97" s="177"/>
      <c r="G97" s="177"/>
      <c r="H97" s="177"/>
      <c r="I97" s="177"/>
      <c r="J97" s="177"/>
      <c r="K97" s="177"/>
      <c r="L97" s="177"/>
      <c r="M97" s="177"/>
      <c r="N97" s="177"/>
      <c r="O97" s="177"/>
      <c r="P97" s="177"/>
      <c r="Q97" s="177"/>
      <c r="R97" s="177"/>
      <c r="S97" s="177"/>
      <c r="T97" s="178"/>
      <c r="U97" s="51"/>
      <c r="V97" s="51"/>
      <c r="W97" s="51"/>
    </row>
    <row r="98" spans="1:23" ht="23.1" customHeight="1" x14ac:dyDescent="0.4">
      <c r="A98" s="31"/>
      <c r="B98" s="31"/>
      <c r="C98" s="77"/>
      <c r="D98" s="80"/>
      <c r="E98" s="179"/>
      <c r="F98" s="179"/>
      <c r="G98" s="18"/>
      <c r="H98" s="84" t="s">
        <v>314</v>
      </c>
      <c r="I98" s="18"/>
      <c r="J98" s="85" t="s">
        <v>315</v>
      </c>
      <c r="K98" s="18"/>
      <c r="L98" s="18"/>
      <c r="M98" s="84" t="s">
        <v>314</v>
      </c>
      <c r="N98" s="18"/>
      <c r="O98" s="85" t="s">
        <v>316</v>
      </c>
      <c r="P98" s="179" t="s">
        <v>744</v>
      </c>
      <c r="Q98" s="179"/>
      <c r="R98" s="179"/>
      <c r="S98" s="179"/>
      <c r="T98" s="180"/>
      <c r="U98" s="51"/>
      <c r="V98" s="51"/>
      <c r="W98" s="51"/>
    </row>
    <row r="99" spans="1:23" ht="23.1" customHeight="1" x14ac:dyDescent="0.4">
      <c r="A99" s="31"/>
      <c r="B99" s="31"/>
      <c r="C99" s="77"/>
      <c r="D99" s="181" t="s">
        <v>317</v>
      </c>
      <c r="E99" s="182"/>
      <c r="F99" s="182"/>
      <c r="G99" s="182"/>
      <c r="H99" s="182"/>
      <c r="I99" s="182"/>
      <c r="J99" s="182"/>
      <c r="K99" s="182"/>
      <c r="L99" s="182"/>
      <c r="M99" s="182"/>
      <c r="N99" s="182"/>
      <c r="O99" s="182"/>
      <c r="P99" s="182"/>
      <c r="Q99" s="182"/>
      <c r="R99" s="182"/>
      <c r="S99" s="182"/>
      <c r="T99" s="183"/>
      <c r="U99" s="51"/>
      <c r="V99" s="51"/>
      <c r="W99" s="51"/>
    </row>
    <row r="100" spans="1:23" ht="23.1" customHeight="1" x14ac:dyDescent="0.4">
      <c r="A100" s="31"/>
      <c r="B100" s="31"/>
      <c r="C100" s="77"/>
      <c r="D100" s="80"/>
      <c r="E100" s="184" t="s">
        <v>319</v>
      </c>
      <c r="F100" s="184"/>
      <c r="G100" s="184"/>
      <c r="H100" s="179"/>
      <c r="I100" s="179"/>
      <c r="J100" s="185" t="s">
        <v>318</v>
      </c>
      <c r="K100" s="185"/>
      <c r="L100" s="185"/>
      <c r="M100" s="185"/>
      <c r="N100" s="185"/>
      <c r="O100" s="185"/>
      <c r="P100" s="185"/>
      <c r="Q100" s="185"/>
      <c r="R100" s="185"/>
      <c r="S100" s="185"/>
      <c r="T100" s="186"/>
      <c r="U100" s="51"/>
      <c r="V100" s="51"/>
      <c r="W100" s="51"/>
    </row>
    <row r="101" spans="1:23" ht="15.75" customHeight="1" x14ac:dyDescent="0.4">
      <c r="A101" s="31"/>
      <c r="B101" s="31"/>
      <c r="C101" s="88"/>
      <c r="D101" s="173"/>
      <c r="E101" s="173"/>
      <c r="F101" s="173"/>
      <c r="G101" s="173"/>
      <c r="H101" s="173"/>
      <c r="I101" s="173"/>
      <c r="J101" s="173"/>
      <c r="K101" s="173"/>
      <c r="L101" s="173"/>
      <c r="M101" s="173"/>
      <c r="N101" s="173"/>
      <c r="O101" s="173"/>
      <c r="P101" s="173"/>
      <c r="Q101" s="173"/>
      <c r="R101" s="173"/>
      <c r="S101" s="173"/>
      <c r="T101" s="173"/>
      <c r="U101" s="51"/>
      <c r="V101" s="51"/>
      <c r="W101" s="51"/>
    </row>
    <row r="102" spans="1:23" ht="21.95" customHeight="1" x14ac:dyDescent="0.4">
      <c r="A102" s="31"/>
      <c r="B102" s="31"/>
      <c r="C102" s="174" t="s">
        <v>397</v>
      </c>
      <c r="D102" s="174"/>
      <c r="E102" s="174"/>
      <c r="F102" s="174"/>
      <c r="G102" s="174"/>
      <c r="H102" s="174"/>
      <c r="I102" s="174"/>
      <c r="J102" s="174"/>
      <c r="K102" s="174"/>
      <c r="L102" s="174"/>
      <c r="M102" s="174"/>
      <c r="N102" s="174"/>
      <c r="O102" s="174"/>
      <c r="P102" s="174"/>
      <c r="Q102" s="174"/>
      <c r="R102" s="174"/>
      <c r="S102" s="174"/>
      <c r="T102" s="174"/>
      <c r="U102" s="174"/>
      <c r="V102" s="51"/>
      <c r="W102" s="51"/>
    </row>
    <row r="103" spans="1:23" ht="24.95" customHeight="1" x14ac:dyDescent="0.4">
      <c r="A103" s="31"/>
      <c r="B103" s="31"/>
      <c r="C103" s="31"/>
      <c r="D103" s="31"/>
      <c r="E103" s="31"/>
      <c r="F103" s="90"/>
      <c r="G103" s="90"/>
      <c r="H103" s="90"/>
      <c r="I103" s="90"/>
      <c r="J103" s="90"/>
      <c r="K103" s="90"/>
      <c r="L103" s="90"/>
      <c r="M103" s="90"/>
      <c r="N103" s="90"/>
      <c r="O103" s="90"/>
      <c r="P103" s="90"/>
      <c r="Q103" s="90"/>
      <c r="R103" s="90"/>
      <c r="S103" s="90"/>
      <c r="T103" s="90"/>
    </row>
  </sheetData>
  <sheetProtection password="C016" sheet="1" formatCells="0"/>
  <mergeCells count="161">
    <mergeCell ref="A2:U2"/>
    <mergeCell ref="B4:F4"/>
    <mergeCell ref="J5:Q5"/>
    <mergeCell ref="B8:H8"/>
    <mergeCell ref="K13:L13"/>
    <mergeCell ref="K14:L14"/>
    <mergeCell ref="B3:F3"/>
    <mergeCell ref="K9:S9"/>
    <mergeCell ref="G5:H5"/>
    <mergeCell ref="E23:H23"/>
    <mergeCell ref="O23:P23"/>
    <mergeCell ref="K10:S10"/>
    <mergeCell ref="J11:L11"/>
    <mergeCell ref="M11:T11"/>
    <mergeCell ref="J12:L12"/>
    <mergeCell ref="M12:T12"/>
    <mergeCell ref="D17:S17"/>
    <mergeCell ref="D21:J21"/>
    <mergeCell ref="D19:J19"/>
    <mergeCell ref="D20:J20"/>
    <mergeCell ref="L19:O19"/>
    <mergeCell ref="L20:O20"/>
    <mergeCell ref="L21:O21"/>
    <mergeCell ref="D16:T16"/>
    <mergeCell ref="Q23:R23"/>
    <mergeCell ref="M13:R13"/>
    <mergeCell ref="D29:F29"/>
    <mergeCell ref="G29:K29"/>
    <mergeCell ref="L29:N29"/>
    <mergeCell ref="O29:T29"/>
    <mergeCell ref="D30:K30"/>
    <mergeCell ref="L30:T30"/>
    <mergeCell ref="E24:H24"/>
    <mergeCell ref="O24:P24"/>
    <mergeCell ref="L25:N25"/>
    <mergeCell ref="O25:P25"/>
    <mergeCell ref="D28:F28"/>
    <mergeCell ref="G28:K28"/>
    <mergeCell ref="L28:N28"/>
    <mergeCell ref="O28:T28"/>
    <mergeCell ref="Q24:R24"/>
    <mergeCell ref="Q25:R25"/>
    <mergeCell ref="D37:T37"/>
    <mergeCell ref="E38:G38"/>
    <mergeCell ref="H38:I38"/>
    <mergeCell ref="J38:T38"/>
    <mergeCell ref="D41:K41"/>
    <mergeCell ref="L41:N41"/>
    <mergeCell ref="S41:T41"/>
    <mergeCell ref="D31:T31"/>
    <mergeCell ref="D32:T32"/>
    <mergeCell ref="D33:T33"/>
    <mergeCell ref="D34:T34"/>
    <mergeCell ref="D35:T35"/>
    <mergeCell ref="E36:F36"/>
    <mergeCell ref="P36:T36"/>
    <mergeCell ref="O41:R41"/>
    <mergeCell ref="D44:K44"/>
    <mergeCell ref="L44:T44"/>
    <mergeCell ref="D45:T45"/>
    <mergeCell ref="D46:T46"/>
    <mergeCell ref="D47:T47"/>
    <mergeCell ref="D48:T48"/>
    <mergeCell ref="D42:F42"/>
    <mergeCell ref="G42:K42"/>
    <mergeCell ref="L42:N42"/>
    <mergeCell ref="O42:T42"/>
    <mergeCell ref="D43:F43"/>
    <mergeCell ref="G43:K43"/>
    <mergeCell ref="L43:N43"/>
    <mergeCell ref="O43:T43"/>
    <mergeCell ref="C54:U54"/>
    <mergeCell ref="C55:U55"/>
    <mergeCell ref="A57:U57"/>
    <mergeCell ref="B59:F59"/>
    <mergeCell ref="K61:S61"/>
    <mergeCell ref="D62:T62"/>
    <mergeCell ref="D49:T49"/>
    <mergeCell ref="E50:F50"/>
    <mergeCell ref="P50:T50"/>
    <mergeCell ref="D51:T51"/>
    <mergeCell ref="E52:G52"/>
    <mergeCell ref="H52:I52"/>
    <mergeCell ref="J52:T52"/>
    <mergeCell ref="D56:G56"/>
    <mergeCell ref="M56:O56"/>
    <mergeCell ref="P56:T56"/>
    <mergeCell ref="H56:L56"/>
    <mergeCell ref="F63:H63"/>
    <mergeCell ref="D64:F64"/>
    <mergeCell ref="G64:K64"/>
    <mergeCell ref="L64:N64"/>
    <mergeCell ref="O64:T64"/>
    <mergeCell ref="D65:F65"/>
    <mergeCell ref="G65:K65"/>
    <mergeCell ref="L65:N65"/>
    <mergeCell ref="O65:T65"/>
    <mergeCell ref="D71:T71"/>
    <mergeCell ref="E72:F72"/>
    <mergeCell ref="P72:T72"/>
    <mergeCell ref="D73:T73"/>
    <mergeCell ref="E74:G74"/>
    <mergeCell ref="H74:I74"/>
    <mergeCell ref="J74:T74"/>
    <mergeCell ref="D66:K66"/>
    <mergeCell ref="L66:T66"/>
    <mergeCell ref="D67:T67"/>
    <mergeCell ref="D68:T68"/>
    <mergeCell ref="D69:T69"/>
    <mergeCell ref="D70:T70"/>
    <mergeCell ref="D78:F78"/>
    <mergeCell ref="G78:K78"/>
    <mergeCell ref="L78:N78"/>
    <mergeCell ref="O78:T78"/>
    <mergeCell ref="D79:K79"/>
    <mergeCell ref="L79:T79"/>
    <mergeCell ref="D75:T75"/>
    <mergeCell ref="F76:H76"/>
    <mergeCell ref="D77:F77"/>
    <mergeCell ref="G77:K77"/>
    <mergeCell ref="L77:N77"/>
    <mergeCell ref="O77:T77"/>
    <mergeCell ref="L91:N91"/>
    <mergeCell ref="O91:T91"/>
    <mergeCell ref="D86:T86"/>
    <mergeCell ref="E87:G87"/>
    <mergeCell ref="H87:I87"/>
    <mergeCell ref="J87:T87"/>
    <mergeCell ref="D88:T88"/>
    <mergeCell ref="F89:H89"/>
    <mergeCell ref="D80:T80"/>
    <mergeCell ref="D81:T81"/>
    <mergeCell ref="D82:T82"/>
    <mergeCell ref="D83:T83"/>
    <mergeCell ref="D84:T84"/>
    <mergeCell ref="E85:F85"/>
    <mergeCell ref="P85:T85"/>
    <mergeCell ref="T1:U1"/>
    <mergeCell ref="D101:T101"/>
    <mergeCell ref="C102:U102"/>
    <mergeCell ref="L23:N23"/>
    <mergeCell ref="L24:N24"/>
    <mergeCell ref="D97:T97"/>
    <mergeCell ref="E98:F98"/>
    <mergeCell ref="P98:T98"/>
    <mergeCell ref="D99:T99"/>
    <mergeCell ref="E100:G100"/>
    <mergeCell ref="H100:I100"/>
    <mergeCell ref="J100:T100"/>
    <mergeCell ref="D92:K92"/>
    <mergeCell ref="L92:T92"/>
    <mergeCell ref="D93:T93"/>
    <mergeCell ref="D94:T94"/>
    <mergeCell ref="D95:T95"/>
    <mergeCell ref="D96:T96"/>
    <mergeCell ref="D90:F90"/>
    <mergeCell ref="G90:K90"/>
    <mergeCell ref="L90:N90"/>
    <mergeCell ref="O90:T90"/>
    <mergeCell ref="D91:F91"/>
    <mergeCell ref="G91:K91"/>
  </mergeCells>
  <phoneticPr fontId="3"/>
  <dataValidations count="6">
    <dataValidation type="list" allowBlank="1" showInputMessage="1" showErrorMessage="1" sqref="G29:K29">
      <formula1>"栄養士"</formula1>
    </dataValidation>
    <dataValidation type="list" allowBlank="1" showInputMessage="1" showErrorMessage="1" sqref="G43:K43">
      <formula1>"看護師,准看護師"</formula1>
    </dataValidation>
    <dataValidation type="list" allowBlank="1" showInputMessage="1" showErrorMessage="1" sqref="O41">
      <formula1>"２か月"</formula1>
    </dataValidation>
    <dataValidation type="list" allowBlank="1" showInputMessage="1" showErrorMessage="1" sqref="F63:H63 G65:K65 F76:H76 G78:K78 F89:H89 G91:K91">
      <formula1>"栄養士,看護師,准看護師"</formula1>
    </dataValidation>
    <dataValidation type="list" allowBlank="1" showInputMessage="1" showErrorMessage="1" sqref="L30:T30 L44:T44 L79:T79 L66:T66 L92:T92">
      <formula1>"常勤,非常勤"</formula1>
    </dataValidation>
    <dataValidation type="list" allowBlank="1" showInputMessage="1" showErrorMessage="1" sqref="K36 E36:F36 E50:F50 K50 E72:F72 K72 E85:F85 K85 E98:F98 K98">
      <formula1>"午前,午後"</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6"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103"/>
  <sheetViews>
    <sheetView tabSelected="1" view="pageBreakPreview" topLeftCell="A37" zoomScale="70" zoomScaleNormal="85" zoomScaleSheetLayoutView="70" workbookViewId="0">
      <selection activeCell="H3" sqref="H3"/>
    </sheetView>
  </sheetViews>
  <sheetFormatPr defaultRowHeight="18.75" x14ac:dyDescent="0.4"/>
  <cols>
    <col min="1" max="1" width="2.875" style="29" customWidth="1"/>
    <col min="2" max="2" width="3.5" style="29" customWidth="1"/>
    <col min="3" max="3" width="4" style="29" customWidth="1"/>
    <col min="4" max="4" width="9.5" style="29" customWidth="1"/>
    <col min="5" max="5" width="4.25" style="29" customWidth="1"/>
    <col min="6" max="6" width="4.75" style="29" customWidth="1"/>
    <col min="7" max="9" width="5.625" style="29" customWidth="1"/>
    <col min="10" max="10" width="20.625" style="29" customWidth="1"/>
    <col min="11" max="11" width="8" style="29" customWidth="1"/>
    <col min="12" max="13" width="5.625" style="29" customWidth="1"/>
    <col min="14" max="19" width="7.625" style="29" customWidth="1"/>
    <col min="20" max="20" width="7.75" style="29" customWidth="1"/>
    <col min="21" max="21" width="2.875" style="29" customWidth="1"/>
    <col min="22" max="16384" width="9" style="29"/>
  </cols>
  <sheetData>
    <row r="1" spans="1:23" ht="30" customHeight="1" x14ac:dyDescent="0.4">
      <c r="T1" s="240" t="s">
        <v>743</v>
      </c>
      <c r="U1" s="240"/>
    </row>
    <row r="2" spans="1:23" s="30" customFormat="1" ht="26.25" customHeight="1" x14ac:dyDescent="0.4">
      <c r="A2" s="207" t="s">
        <v>343</v>
      </c>
      <c r="B2" s="207"/>
      <c r="C2" s="207"/>
      <c r="D2" s="207"/>
      <c r="E2" s="207"/>
      <c r="F2" s="207"/>
      <c r="G2" s="207"/>
      <c r="H2" s="207"/>
      <c r="I2" s="207"/>
      <c r="J2" s="207"/>
      <c r="K2" s="207"/>
      <c r="L2" s="207"/>
      <c r="M2" s="207"/>
      <c r="N2" s="207"/>
      <c r="O2" s="207"/>
      <c r="P2" s="207"/>
      <c r="Q2" s="207"/>
      <c r="R2" s="207"/>
      <c r="S2" s="207"/>
      <c r="T2" s="207"/>
      <c r="U2" s="207"/>
    </row>
    <row r="3" spans="1:23" ht="30" customHeight="1" x14ac:dyDescent="0.5">
      <c r="B3" s="237" t="s">
        <v>368</v>
      </c>
      <c r="C3" s="237"/>
      <c r="D3" s="237"/>
      <c r="E3" s="237"/>
      <c r="F3" s="237"/>
    </row>
    <row r="4" spans="1:23" ht="18" customHeight="1" x14ac:dyDescent="0.4">
      <c r="A4" s="31"/>
      <c r="B4" s="208"/>
      <c r="C4" s="208"/>
      <c r="D4" s="208"/>
      <c r="E4" s="208"/>
      <c r="F4" s="208"/>
      <c r="G4" s="32"/>
      <c r="H4" s="32"/>
      <c r="I4" s="32"/>
      <c r="J4" s="32"/>
      <c r="K4" s="32"/>
      <c r="L4" s="32"/>
      <c r="M4" s="32"/>
      <c r="N4" s="32"/>
      <c r="O4" s="32"/>
      <c r="P4" s="32"/>
      <c r="Q4" s="32"/>
      <c r="R4" s="32"/>
      <c r="S4" s="33"/>
      <c r="T4" s="33"/>
    </row>
    <row r="5" spans="1:23" s="39" customFormat="1" ht="27" customHeight="1" x14ac:dyDescent="0.5">
      <c r="A5" s="34"/>
      <c r="B5" s="34"/>
      <c r="C5" s="34"/>
      <c r="D5" s="35"/>
      <c r="E5" s="34"/>
      <c r="F5" s="36"/>
      <c r="G5" s="238" t="s">
        <v>357</v>
      </c>
      <c r="H5" s="238"/>
      <c r="I5" s="37" t="str">
        <f>一番最初に入力!C13&amp;""</f>
        <v>６</v>
      </c>
      <c r="J5" s="233" t="s">
        <v>373</v>
      </c>
      <c r="K5" s="233"/>
      <c r="L5" s="233"/>
      <c r="M5" s="233"/>
      <c r="N5" s="233"/>
      <c r="O5" s="233"/>
      <c r="P5" s="233"/>
      <c r="Q5" s="233"/>
      <c r="R5" s="38"/>
      <c r="S5" s="34"/>
      <c r="T5" s="34"/>
    </row>
    <row r="6" spans="1:23" ht="19.5" x14ac:dyDescent="0.4">
      <c r="A6" s="40"/>
      <c r="B6" s="40"/>
      <c r="C6" s="40"/>
      <c r="D6" s="40"/>
      <c r="E6" s="40"/>
      <c r="F6" s="33"/>
      <c r="G6" s="33"/>
      <c r="H6" s="33"/>
      <c r="I6" s="33"/>
      <c r="J6" s="33"/>
      <c r="K6" s="33"/>
      <c r="L6" s="33"/>
      <c r="M6" s="33"/>
      <c r="N6" s="33"/>
      <c r="O6" s="33"/>
      <c r="P6" s="33"/>
      <c r="Q6" s="33"/>
      <c r="R6" s="33"/>
      <c r="S6" s="33"/>
      <c r="T6" s="33"/>
    </row>
    <row r="7" spans="1:23" ht="23.25" customHeight="1" x14ac:dyDescent="0.4">
      <c r="A7" s="41"/>
      <c r="B7" s="41"/>
      <c r="C7" s="41"/>
      <c r="D7" s="41"/>
      <c r="E7" s="41"/>
      <c r="F7" s="33"/>
      <c r="G7" s="41"/>
      <c r="H7" s="41"/>
      <c r="I7" s="41"/>
      <c r="J7" s="41"/>
      <c r="K7" s="41"/>
      <c r="L7" s="33"/>
      <c r="M7" s="7"/>
      <c r="N7" s="7" t="s">
        <v>357</v>
      </c>
      <c r="O7" s="42">
        <v>6</v>
      </c>
      <c r="P7" s="9" t="s">
        <v>371</v>
      </c>
      <c r="Q7" s="43">
        <v>4</v>
      </c>
      <c r="R7" s="11" t="s">
        <v>372</v>
      </c>
      <c r="S7" s="43">
        <v>20</v>
      </c>
      <c r="T7" s="11" t="s">
        <v>369</v>
      </c>
    </row>
    <row r="8" spans="1:23" ht="20.25" customHeight="1" x14ac:dyDescent="0.4">
      <c r="A8" s="31"/>
      <c r="B8" s="234" t="s">
        <v>4</v>
      </c>
      <c r="C8" s="234"/>
      <c r="D8" s="234"/>
      <c r="E8" s="234"/>
      <c r="F8" s="234"/>
      <c r="G8" s="234"/>
      <c r="H8" s="234"/>
      <c r="I8" s="44"/>
      <c r="J8" s="44"/>
      <c r="K8" s="13"/>
      <c r="L8" s="13"/>
      <c r="M8" s="13"/>
      <c r="N8" s="13"/>
      <c r="O8" s="13"/>
      <c r="P8" s="13"/>
      <c r="Q8" s="13"/>
      <c r="R8" s="13"/>
      <c r="S8" s="13"/>
      <c r="T8" s="13"/>
    </row>
    <row r="9" spans="1:23" ht="23.25" customHeight="1" x14ac:dyDescent="0.4">
      <c r="A9" s="40"/>
      <c r="B9" s="45"/>
      <c r="C9" s="45"/>
      <c r="D9" s="45"/>
      <c r="E9" s="45"/>
      <c r="F9" s="13"/>
      <c r="G9" s="13"/>
      <c r="H9" s="13"/>
      <c r="I9" s="13"/>
      <c r="J9" s="12" t="s">
        <v>272</v>
      </c>
      <c r="K9" s="210" t="s">
        <v>334</v>
      </c>
      <c r="L9" s="210"/>
      <c r="M9" s="210"/>
      <c r="N9" s="210"/>
      <c r="O9" s="210"/>
      <c r="P9" s="210"/>
      <c r="Q9" s="210"/>
      <c r="R9" s="210"/>
      <c r="S9" s="210"/>
      <c r="T9" s="13" t="s">
        <v>6</v>
      </c>
    </row>
    <row r="10" spans="1:23" ht="23.25" customHeight="1" x14ac:dyDescent="0.4">
      <c r="A10" s="40"/>
      <c r="B10" s="45"/>
      <c r="C10" s="45"/>
      <c r="D10" s="45"/>
      <c r="E10" s="45"/>
      <c r="F10" s="13"/>
      <c r="G10" s="13"/>
      <c r="H10" s="13"/>
      <c r="I10" s="13"/>
      <c r="J10" s="7" t="s">
        <v>396</v>
      </c>
      <c r="K10" s="209" t="s">
        <v>734</v>
      </c>
      <c r="L10" s="210"/>
      <c r="M10" s="210"/>
      <c r="N10" s="210"/>
      <c r="O10" s="210"/>
      <c r="P10" s="210"/>
      <c r="Q10" s="210"/>
      <c r="R10" s="210"/>
      <c r="S10" s="210"/>
      <c r="T10" s="13" t="s">
        <v>6</v>
      </c>
    </row>
    <row r="11" spans="1:23" ht="23.25" customHeight="1" x14ac:dyDescent="0.4">
      <c r="A11" s="46"/>
      <c r="B11" s="44"/>
      <c r="C11" s="44"/>
      <c r="D11" s="44"/>
      <c r="E11" s="44"/>
      <c r="F11" s="44" t="s">
        <v>7</v>
      </c>
      <c r="G11" s="44" t="s">
        <v>7</v>
      </c>
      <c r="H11" s="44"/>
      <c r="I11" s="44"/>
      <c r="J11" s="226" t="s">
        <v>8</v>
      </c>
      <c r="K11" s="226"/>
      <c r="L11" s="226"/>
      <c r="M11" s="239" t="s">
        <v>735</v>
      </c>
      <c r="N11" s="239"/>
      <c r="O11" s="239"/>
      <c r="P11" s="239"/>
      <c r="Q11" s="239"/>
      <c r="R11" s="239"/>
      <c r="S11" s="239"/>
      <c r="T11" s="239"/>
      <c r="U11" s="46" t="s">
        <v>9</v>
      </c>
      <c r="V11" s="46"/>
      <c r="W11" s="46"/>
    </row>
    <row r="12" spans="1:23" ht="23.25" customHeight="1" x14ac:dyDescent="0.4">
      <c r="A12" s="46"/>
      <c r="B12" s="44"/>
      <c r="C12" s="44"/>
      <c r="D12" s="44"/>
      <c r="E12" s="44"/>
      <c r="F12" s="44" t="s">
        <v>10</v>
      </c>
      <c r="G12" s="44" t="s">
        <v>10</v>
      </c>
      <c r="H12" s="44"/>
      <c r="I12" s="44"/>
      <c r="J12" s="226" t="s">
        <v>331</v>
      </c>
      <c r="K12" s="226"/>
      <c r="L12" s="226"/>
      <c r="M12" s="239" t="s">
        <v>736</v>
      </c>
      <c r="N12" s="239"/>
      <c r="O12" s="239"/>
      <c r="P12" s="239"/>
      <c r="Q12" s="239"/>
      <c r="R12" s="239"/>
      <c r="S12" s="239"/>
      <c r="T12" s="239"/>
      <c r="U12" s="46" t="s">
        <v>11</v>
      </c>
      <c r="V12" s="46"/>
      <c r="W12" s="46"/>
    </row>
    <row r="13" spans="1:23" ht="23.25" customHeight="1" x14ac:dyDescent="0.4">
      <c r="A13" s="46"/>
      <c r="B13" s="44"/>
      <c r="C13" s="44"/>
      <c r="D13" s="44"/>
      <c r="E13" s="44"/>
      <c r="F13" s="44" t="s">
        <v>12</v>
      </c>
      <c r="G13" s="44" t="s">
        <v>12</v>
      </c>
      <c r="H13" s="44"/>
      <c r="I13" s="44"/>
      <c r="J13" s="44"/>
      <c r="K13" s="235" t="s">
        <v>13</v>
      </c>
      <c r="L13" s="235"/>
      <c r="M13" s="241" t="s">
        <v>737</v>
      </c>
      <c r="N13" s="241"/>
      <c r="O13" s="241"/>
      <c r="P13" s="241"/>
      <c r="Q13" s="241"/>
      <c r="R13" s="241"/>
      <c r="S13" s="47" t="s">
        <v>3</v>
      </c>
      <c r="T13" s="44"/>
      <c r="U13" s="46"/>
      <c r="V13" s="46"/>
      <c r="W13" s="46"/>
    </row>
    <row r="14" spans="1:23" ht="23.25" customHeight="1" x14ac:dyDescent="0.4">
      <c r="A14" s="46"/>
      <c r="B14" s="46"/>
      <c r="C14" s="46"/>
      <c r="D14" s="46"/>
      <c r="E14" s="46"/>
      <c r="F14" s="46"/>
      <c r="G14" s="46"/>
      <c r="H14" s="46"/>
      <c r="I14" s="46"/>
      <c r="J14" s="46"/>
      <c r="K14" s="236" t="s">
        <v>14</v>
      </c>
      <c r="L14" s="236"/>
      <c r="M14" s="46"/>
      <c r="N14" s="46"/>
      <c r="O14" s="46"/>
      <c r="P14" s="46"/>
      <c r="Q14" s="46"/>
      <c r="R14" s="46"/>
      <c r="S14" s="46"/>
      <c r="T14" s="46"/>
      <c r="U14" s="46"/>
      <c r="V14" s="46"/>
      <c r="W14" s="46"/>
    </row>
    <row r="15" spans="1:23" ht="12" customHeight="1" x14ac:dyDescent="0.4">
      <c r="A15" s="46"/>
      <c r="B15" s="46"/>
      <c r="C15" s="46"/>
      <c r="D15" s="46"/>
      <c r="E15" s="46"/>
      <c r="F15" s="46"/>
      <c r="G15" s="46"/>
      <c r="H15" s="46"/>
      <c r="I15" s="46"/>
      <c r="J15" s="46"/>
      <c r="K15" s="46"/>
      <c r="L15" s="46"/>
      <c r="M15" s="46"/>
      <c r="N15" s="46"/>
      <c r="O15" s="46"/>
      <c r="P15" s="46"/>
      <c r="Q15" s="46"/>
      <c r="R15" s="46"/>
      <c r="S15" s="46"/>
      <c r="T15" s="46"/>
      <c r="U15" s="46"/>
      <c r="V15" s="46"/>
      <c r="W15" s="46"/>
    </row>
    <row r="16" spans="1:23" ht="23.1" customHeight="1" x14ac:dyDescent="0.4">
      <c r="C16" s="48"/>
      <c r="D16" s="228" t="s">
        <v>375</v>
      </c>
      <c r="E16" s="228"/>
      <c r="F16" s="228"/>
      <c r="G16" s="228"/>
      <c r="H16" s="228"/>
      <c r="I16" s="228"/>
      <c r="J16" s="228"/>
      <c r="K16" s="228"/>
      <c r="L16" s="228"/>
      <c r="M16" s="228"/>
      <c r="N16" s="228"/>
      <c r="O16" s="228"/>
      <c r="P16" s="228"/>
      <c r="Q16" s="228"/>
      <c r="R16" s="228"/>
      <c r="S16" s="228"/>
      <c r="T16" s="228"/>
    </row>
    <row r="17" spans="1:25" ht="23.1" customHeight="1" x14ac:dyDescent="0.4">
      <c r="A17" s="50"/>
      <c r="B17" s="50"/>
      <c r="C17" s="48"/>
      <c r="D17" s="228" t="s">
        <v>376</v>
      </c>
      <c r="E17" s="228"/>
      <c r="F17" s="228"/>
      <c r="G17" s="228"/>
      <c r="H17" s="228"/>
      <c r="I17" s="228"/>
      <c r="J17" s="228"/>
      <c r="K17" s="228"/>
      <c r="L17" s="228"/>
      <c r="M17" s="228"/>
      <c r="N17" s="228"/>
      <c r="O17" s="228"/>
      <c r="P17" s="228"/>
      <c r="Q17" s="228"/>
      <c r="R17" s="228"/>
      <c r="S17" s="228"/>
      <c r="T17" s="48"/>
    </row>
    <row r="18" spans="1:25" ht="24" customHeight="1" x14ac:dyDescent="0.4">
      <c r="A18" s="50"/>
      <c r="B18" s="50"/>
      <c r="C18" s="50"/>
      <c r="D18" s="50"/>
      <c r="E18" s="50"/>
      <c r="F18" s="33"/>
      <c r="G18" s="33"/>
      <c r="H18" s="33"/>
      <c r="I18" s="33"/>
      <c r="J18" s="33"/>
      <c r="K18" s="33"/>
      <c r="L18" s="33"/>
      <c r="M18" s="33"/>
      <c r="N18" s="33"/>
      <c r="O18" s="33"/>
      <c r="P18" s="33"/>
      <c r="Q18" s="33"/>
      <c r="R18" s="33"/>
      <c r="S18" s="33"/>
      <c r="T18" s="33"/>
      <c r="U18" s="51"/>
      <c r="V18" s="51"/>
      <c r="W18" s="51"/>
    </row>
    <row r="19" spans="1:25" ht="24.95" customHeight="1" x14ac:dyDescent="0.5">
      <c r="A19" s="50"/>
      <c r="B19" s="52"/>
      <c r="C19" s="53" t="s">
        <v>364</v>
      </c>
      <c r="D19" s="223" t="s">
        <v>374</v>
      </c>
      <c r="E19" s="223"/>
      <c r="F19" s="223"/>
      <c r="G19" s="223"/>
      <c r="H19" s="223"/>
      <c r="I19" s="223"/>
      <c r="J19" s="223"/>
      <c r="K19" s="54" t="s">
        <v>273</v>
      </c>
      <c r="L19" s="229">
        <f>IFERROR(J23+J24,"")</f>
        <v>1276900</v>
      </c>
      <c r="M19" s="229"/>
      <c r="N19" s="229"/>
      <c r="O19" s="229"/>
      <c r="P19" s="55" t="s">
        <v>274</v>
      </c>
      <c r="Q19" s="56"/>
      <c r="R19" s="56"/>
      <c r="S19" s="56"/>
      <c r="T19" s="56"/>
      <c r="U19" s="56"/>
      <c r="V19" s="56"/>
      <c r="W19" s="51"/>
      <c r="X19" s="51"/>
      <c r="Y19" s="51"/>
    </row>
    <row r="20" spans="1:25" ht="8.25" customHeight="1" x14ac:dyDescent="0.5">
      <c r="A20" s="50"/>
      <c r="B20" s="52"/>
      <c r="C20" s="57"/>
      <c r="D20" s="223"/>
      <c r="E20" s="223"/>
      <c r="F20" s="223"/>
      <c r="G20" s="223"/>
      <c r="H20" s="223"/>
      <c r="I20" s="223"/>
      <c r="J20" s="223"/>
      <c r="K20" s="54"/>
      <c r="L20" s="230"/>
      <c r="M20" s="230"/>
      <c r="N20" s="230"/>
      <c r="O20" s="230"/>
      <c r="P20" s="55"/>
      <c r="Q20" s="56"/>
      <c r="R20" s="56"/>
      <c r="S20" s="56"/>
      <c r="T20" s="56"/>
      <c r="U20" s="56"/>
      <c r="V20" s="56"/>
      <c r="W20" s="51"/>
      <c r="X20" s="51"/>
      <c r="Y20" s="51"/>
    </row>
    <row r="21" spans="1:25" ht="8.25" customHeight="1" x14ac:dyDescent="0.5">
      <c r="A21" s="50"/>
      <c r="B21" s="52"/>
      <c r="C21" s="57"/>
      <c r="D21" s="223"/>
      <c r="E21" s="223"/>
      <c r="F21" s="223"/>
      <c r="G21" s="223"/>
      <c r="H21" s="223"/>
      <c r="I21" s="223"/>
      <c r="J21" s="223"/>
      <c r="K21" s="54"/>
      <c r="L21" s="231"/>
      <c r="M21" s="231"/>
      <c r="N21" s="231"/>
      <c r="O21" s="231"/>
      <c r="P21" s="55"/>
      <c r="Q21" s="56"/>
      <c r="R21" s="56"/>
      <c r="S21" s="56"/>
      <c r="T21" s="56"/>
      <c r="U21" s="56"/>
      <c r="V21" s="56"/>
      <c r="W21" s="51"/>
      <c r="X21" s="51"/>
      <c r="Y21" s="51"/>
    </row>
    <row r="22" spans="1:25" ht="8.25" customHeight="1" x14ac:dyDescent="0.5">
      <c r="A22" s="50"/>
      <c r="B22" s="52"/>
      <c r="C22" s="57"/>
      <c r="D22" s="57"/>
      <c r="E22" s="57"/>
      <c r="F22" s="57"/>
      <c r="G22" s="57"/>
      <c r="H22" s="55"/>
      <c r="I22" s="55"/>
      <c r="J22" s="58"/>
      <c r="K22" s="55"/>
      <c r="L22" s="59"/>
      <c r="M22" s="56"/>
      <c r="N22" s="56"/>
      <c r="O22" s="56"/>
      <c r="P22" s="56"/>
      <c r="Q22" s="56"/>
      <c r="R22" s="56"/>
      <c r="S22" s="56"/>
      <c r="T22" s="56"/>
      <c r="U22" s="51"/>
      <c r="V22" s="51"/>
      <c r="W22" s="51"/>
    </row>
    <row r="23" spans="1:25" ht="23.1" customHeight="1" x14ac:dyDescent="0.5">
      <c r="A23" s="46"/>
      <c r="B23" s="60"/>
      <c r="C23" s="57"/>
      <c r="D23" s="57" t="s">
        <v>275</v>
      </c>
      <c r="E23" s="223" t="s">
        <v>276</v>
      </c>
      <c r="F23" s="223"/>
      <c r="G23" s="223"/>
      <c r="H23" s="223"/>
      <c r="I23" s="54" t="s">
        <v>273</v>
      </c>
      <c r="J23" s="61">
        <v>274800</v>
      </c>
      <c r="K23" s="55" t="s">
        <v>274</v>
      </c>
      <c r="L23" s="175" t="s">
        <v>279</v>
      </c>
      <c r="M23" s="175"/>
      <c r="N23" s="175"/>
      <c r="O23" s="225">
        <v>22900</v>
      </c>
      <c r="P23" s="225"/>
      <c r="Q23" s="175" t="s">
        <v>282</v>
      </c>
      <c r="R23" s="175"/>
      <c r="S23" s="62">
        <v>12</v>
      </c>
      <c r="T23" s="63" t="s">
        <v>278</v>
      </c>
      <c r="U23" s="51"/>
      <c r="V23" s="51"/>
      <c r="W23" s="64"/>
      <c r="X23" s="65"/>
      <c r="Y23" s="66"/>
    </row>
    <row r="24" spans="1:25" ht="23.1" customHeight="1" x14ac:dyDescent="0.5">
      <c r="A24" s="67"/>
      <c r="B24" s="68"/>
      <c r="C24" s="69"/>
      <c r="D24" s="69"/>
      <c r="E24" s="223" t="s">
        <v>277</v>
      </c>
      <c r="F24" s="223"/>
      <c r="G24" s="223"/>
      <c r="H24" s="223"/>
      <c r="I24" s="70" t="s">
        <v>273</v>
      </c>
      <c r="J24" s="71">
        <v>1002100</v>
      </c>
      <c r="K24" s="57" t="s">
        <v>274</v>
      </c>
      <c r="L24" s="175" t="s">
        <v>280</v>
      </c>
      <c r="M24" s="175"/>
      <c r="N24" s="175"/>
      <c r="O24" s="224">
        <v>91100</v>
      </c>
      <c r="P24" s="224"/>
      <c r="Q24" s="175" t="s">
        <v>282</v>
      </c>
      <c r="R24" s="175"/>
      <c r="S24" s="72">
        <v>11</v>
      </c>
      <c r="T24" s="73" t="s">
        <v>278</v>
      </c>
      <c r="U24" s="46"/>
      <c r="V24" s="46"/>
      <c r="W24" s="64"/>
      <c r="X24" s="65"/>
      <c r="Y24" s="66"/>
    </row>
    <row r="25" spans="1:25" ht="23.1" customHeight="1" x14ac:dyDescent="0.4">
      <c r="A25" s="31"/>
      <c r="B25" s="74"/>
      <c r="C25" s="75"/>
      <c r="D25" s="75"/>
      <c r="E25" s="75"/>
      <c r="F25" s="56"/>
      <c r="G25" s="56"/>
      <c r="H25" s="56"/>
      <c r="I25" s="56"/>
      <c r="J25" s="56"/>
      <c r="K25" s="56"/>
      <c r="L25" s="175" t="s">
        <v>281</v>
      </c>
      <c r="M25" s="175"/>
      <c r="N25" s="175"/>
      <c r="O25" s="224">
        <v>77400</v>
      </c>
      <c r="P25" s="224"/>
      <c r="Q25" s="175" t="s">
        <v>282</v>
      </c>
      <c r="R25" s="175"/>
      <c r="S25" s="76"/>
      <c r="T25" s="73" t="s">
        <v>278</v>
      </c>
      <c r="U25" s="51"/>
      <c r="V25" s="51"/>
      <c r="W25" s="64"/>
      <c r="X25" s="65"/>
      <c r="Y25" s="66"/>
    </row>
    <row r="26" spans="1:25" ht="23.1" customHeight="1" x14ac:dyDescent="0.4">
      <c r="A26" s="31"/>
      <c r="B26" s="31"/>
      <c r="C26" s="46"/>
      <c r="D26" s="46"/>
      <c r="E26" s="46"/>
      <c r="F26" s="64"/>
      <c r="G26" s="64"/>
      <c r="H26" s="64"/>
      <c r="I26" s="64"/>
      <c r="J26" s="64"/>
      <c r="K26" s="64"/>
      <c r="L26" s="64"/>
      <c r="M26" s="64"/>
      <c r="N26" s="64"/>
      <c r="O26" s="64"/>
      <c r="P26" s="64"/>
      <c r="Q26" s="64"/>
      <c r="R26" s="64"/>
      <c r="S26" s="64"/>
      <c r="T26" s="64"/>
      <c r="U26" s="51"/>
      <c r="V26" s="51"/>
      <c r="W26" s="51"/>
    </row>
    <row r="27" spans="1:25" ht="23.1" customHeight="1" x14ac:dyDescent="0.4">
      <c r="A27" s="31"/>
      <c r="B27" s="31"/>
      <c r="C27" s="77" t="s">
        <v>283</v>
      </c>
      <c r="D27" s="44" t="s">
        <v>284</v>
      </c>
      <c r="E27" s="78"/>
      <c r="F27" s="79"/>
      <c r="G27" s="79"/>
      <c r="H27" s="79"/>
      <c r="I27" s="79"/>
      <c r="J27" s="79"/>
      <c r="K27" s="79"/>
      <c r="L27" s="79"/>
      <c r="M27" s="79"/>
      <c r="N27" s="79"/>
      <c r="O27" s="79"/>
      <c r="P27" s="79"/>
      <c r="Q27" s="79"/>
      <c r="R27" s="79"/>
      <c r="S27" s="79"/>
      <c r="T27" s="79"/>
      <c r="U27" s="51"/>
      <c r="V27" s="51"/>
      <c r="W27" s="51"/>
    </row>
    <row r="28" spans="1:25" ht="23.1" customHeight="1" x14ac:dyDescent="0.4">
      <c r="A28" s="31"/>
      <c r="B28" s="31"/>
      <c r="C28" s="77"/>
      <c r="D28" s="198" t="s">
        <v>306</v>
      </c>
      <c r="E28" s="199"/>
      <c r="F28" s="199"/>
      <c r="G28" s="242" t="s">
        <v>738</v>
      </c>
      <c r="H28" s="243"/>
      <c r="I28" s="243"/>
      <c r="J28" s="243"/>
      <c r="K28" s="244"/>
      <c r="L28" s="200" t="s">
        <v>309</v>
      </c>
      <c r="M28" s="201"/>
      <c r="N28" s="202"/>
      <c r="O28" s="245">
        <v>32973</v>
      </c>
      <c r="P28" s="245"/>
      <c r="Q28" s="245"/>
      <c r="R28" s="245"/>
      <c r="S28" s="245"/>
      <c r="T28" s="246"/>
      <c r="U28" s="51"/>
      <c r="V28" s="51"/>
      <c r="W28" s="51"/>
    </row>
    <row r="29" spans="1:25" ht="23.1" customHeight="1" x14ac:dyDescent="0.4">
      <c r="A29" s="31"/>
      <c r="B29" s="31"/>
      <c r="C29" s="77"/>
      <c r="D29" s="198" t="s">
        <v>307</v>
      </c>
      <c r="E29" s="199"/>
      <c r="F29" s="199"/>
      <c r="G29" s="242" t="s">
        <v>335</v>
      </c>
      <c r="H29" s="243"/>
      <c r="I29" s="243"/>
      <c r="J29" s="243"/>
      <c r="K29" s="244"/>
      <c r="L29" s="200" t="s">
        <v>308</v>
      </c>
      <c r="M29" s="201"/>
      <c r="N29" s="202"/>
      <c r="O29" s="245">
        <v>43922</v>
      </c>
      <c r="P29" s="245"/>
      <c r="Q29" s="245"/>
      <c r="R29" s="245"/>
      <c r="S29" s="245"/>
      <c r="T29" s="246"/>
      <c r="U29" s="51"/>
      <c r="V29" s="51"/>
      <c r="W29" s="51"/>
    </row>
    <row r="30" spans="1:25" ht="23.1" customHeight="1" x14ac:dyDescent="0.4">
      <c r="A30" s="31"/>
      <c r="B30" s="31"/>
      <c r="C30" s="77"/>
      <c r="D30" s="187" t="s">
        <v>310</v>
      </c>
      <c r="E30" s="188"/>
      <c r="F30" s="188"/>
      <c r="G30" s="188"/>
      <c r="H30" s="188"/>
      <c r="I30" s="188"/>
      <c r="J30" s="188"/>
      <c r="K30" s="188"/>
      <c r="L30" s="242" t="s">
        <v>336</v>
      </c>
      <c r="M30" s="243"/>
      <c r="N30" s="243"/>
      <c r="O30" s="243"/>
      <c r="P30" s="243"/>
      <c r="Q30" s="243"/>
      <c r="R30" s="243"/>
      <c r="S30" s="243"/>
      <c r="T30" s="244"/>
      <c r="U30" s="51"/>
      <c r="V30" s="51"/>
      <c r="W30" s="51"/>
    </row>
    <row r="31" spans="1:25" ht="23.1" customHeight="1" x14ac:dyDescent="0.4">
      <c r="A31" s="31"/>
      <c r="B31" s="31"/>
      <c r="C31" s="77"/>
      <c r="D31" s="176" t="s">
        <v>311</v>
      </c>
      <c r="E31" s="177"/>
      <c r="F31" s="177"/>
      <c r="G31" s="177"/>
      <c r="H31" s="177"/>
      <c r="I31" s="177"/>
      <c r="J31" s="177"/>
      <c r="K31" s="177"/>
      <c r="L31" s="177"/>
      <c r="M31" s="177"/>
      <c r="N31" s="177"/>
      <c r="O31" s="177"/>
      <c r="P31" s="177"/>
      <c r="Q31" s="177"/>
      <c r="R31" s="177"/>
      <c r="S31" s="177"/>
      <c r="T31" s="178"/>
      <c r="U31" s="51"/>
      <c r="V31" s="51"/>
      <c r="W31" s="51"/>
    </row>
    <row r="32" spans="1:25" ht="23.1" customHeight="1" x14ac:dyDescent="0.4">
      <c r="A32" s="31"/>
      <c r="B32" s="31"/>
      <c r="C32" s="77"/>
      <c r="D32" s="249" t="s">
        <v>392</v>
      </c>
      <c r="E32" s="250"/>
      <c r="F32" s="250"/>
      <c r="G32" s="250"/>
      <c r="H32" s="250"/>
      <c r="I32" s="250"/>
      <c r="J32" s="250"/>
      <c r="K32" s="250"/>
      <c r="L32" s="250"/>
      <c r="M32" s="250"/>
      <c r="N32" s="250"/>
      <c r="O32" s="250"/>
      <c r="P32" s="250"/>
      <c r="Q32" s="250"/>
      <c r="R32" s="250"/>
      <c r="S32" s="250"/>
      <c r="T32" s="251"/>
      <c r="U32" s="51"/>
      <c r="V32" s="51"/>
      <c r="W32" s="51"/>
    </row>
    <row r="33" spans="1:23" ht="23.1" customHeight="1" x14ac:dyDescent="0.4">
      <c r="A33" s="31"/>
      <c r="B33" s="31"/>
      <c r="C33" s="77"/>
      <c r="D33" s="181" t="s">
        <v>312</v>
      </c>
      <c r="E33" s="182"/>
      <c r="F33" s="182"/>
      <c r="G33" s="182"/>
      <c r="H33" s="182"/>
      <c r="I33" s="182"/>
      <c r="J33" s="182"/>
      <c r="K33" s="182"/>
      <c r="L33" s="182"/>
      <c r="M33" s="182"/>
      <c r="N33" s="182"/>
      <c r="O33" s="182"/>
      <c r="P33" s="182"/>
      <c r="Q33" s="182"/>
      <c r="R33" s="182"/>
      <c r="S33" s="182"/>
      <c r="T33" s="183"/>
      <c r="U33" s="51"/>
      <c r="V33" s="51"/>
      <c r="W33" s="51"/>
    </row>
    <row r="34" spans="1:23" ht="23.1" customHeight="1" x14ac:dyDescent="0.4">
      <c r="A34" s="31"/>
      <c r="B34" s="31"/>
      <c r="C34" s="77"/>
      <c r="D34" s="252" t="s">
        <v>337</v>
      </c>
      <c r="E34" s="253"/>
      <c r="F34" s="253"/>
      <c r="G34" s="253"/>
      <c r="H34" s="253"/>
      <c r="I34" s="253"/>
      <c r="J34" s="253"/>
      <c r="K34" s="253"/>
      <c r="L34" s="253"/>
      <c r="M34" s="253"/>
      <c r="N34" s="253"/>
      <c r="O34" s="253"/>
      <c r="P34" s="253"/>
      <c r="Q34" s="253"/>
      <c r="R34" s="253"/>
      <c r="S34" s="253"/>
      <c r="T34" s="254"/>
      <c r="U34" s="51"/>
      <c r="V34" s="51"/>
      <c r="W34" s="51"/>
    </row>
    <row r="35" spans="1:23" ht="23.1" customHeight="1" x14ac:dyDescent="0.4">
      <c r="A35" s="31"/>
      <c r="B35" s="31"/>
      <c r="C35" s="77"/>
      <c r="D35" s="176" t="s">
        <v>313</v>
      </c>
      <c r="E35" s="177"/>
      <c r="F35" s="177"/>
      <c r="G35" s="177"/>
      <c r="H35" s="177"/>
      <c r="I35" s="177"/>
      <c r="J35" s="177"/>
      <c r="K35" s="177"/>
      <c r="L35" s="177"/>
      <c r="M35" s="177"/>
      <c r="N35" s="177"/>
      <c r="O35" s="177"/>
      <c r="P35" s="177"/>
      <c r="Q35" s="177"/>
      <c r="R35" s="177"/>
      <c r="S35" s="177"/>
      <c r="T35" s="178"/>
      <c r="U35" s="51"/>
      <c r="V35" s="51"/>
      <c r="W35" s="51"/>
    </row>
    <row r="36" spans="1:23" ht="23.1" customHeight="1" x14ac:dyDescent="0.4">
      <c r="A36" s="31"/>
      <c r="B36" s="31"/>
      <c r="C36" s="77"/>
      <c r="D36" s="80"/>
      <c r="E36" s="247" t="s">
        <v>338</v>
      </c>
      <c r="F36" s="247"/>
      <c r="G36" s="81">
        <v>8</v>
      </c>
      <c r="H36" s="82" t="s">
        <v>314</v>
      </c>
      <c r="I36" s="81">
        <v>30</v>
      </c>
      <c r="J36" s="83" t="s">
        <v>315</v>
      </c>
      <c r="K36" s="81" t="s">
        <v>339</v>
      </c>
      <c r="L36" s="81">
        <v>5</v>
      </c>
      <c r="M36" s="82" t="s">
        <v>314</v>
      </c>
      <c r="N36" s="81">
        <v>30</v>
      </c>
      <c r="O36" s="83" t="s">
        <v>316</v>
      </c>
      <c r="P36" s="247" t="s">
        <v>739</v>
      </c>
      <c r="Q36" s="247"/>
      <c r="R36" s="247"/>
      <c r="S36" s="247"/>
      <c r="T36" s="248"/>
      <c r="U36" s="51"/>
      <c r="V36" s="51"/>
      <c r="W36" s="51"/>
    </row>
    <row r="37" spans="1:23" ht="23.1" customHeight="1" x14ac:dyDescent="0.4">
      <c r="A37" s="31"/>
      <c r="B37" s="31"/>
      <c r="C37" s="77"/>
      <c r="D37" s="181" t="s">
        <v>317</v>
      </c>
      <c r="E37" s="182"/>
      <c r="F37" s="182"/>
      <c r="G37" s="182"/>
      <c r="H37" s="182"/>
      <c r="I37" s="182"/>
      <c r="J37" s="182"/>
      <c r="K37" s="182"/>
      <c r="L37" s="182"/>
      <c r="M37" s="182"/>
      <c r="N37" s="182"/>
      <c r="O37" s="182"/>
      <c r="P37" s="182"/>
      <c r="Q37" s="182"/>
      <c r="R37" s="182"/>
      <c r="S37" s="182"/>
      <c r="T37" s="183"/>
      <c r="U37" s="51"/>
      <c r="V37" s="51"/>
      <c r="W37" s="51"/>
    </row>
    <row r="38" spans="1:23" ht="23.1" customHeight="1" x14ac:dyDescent="0.4">
      <c r="A38" s="31"/>
      <c r="B38" s="31"/>
      <c r="C38" s="77"/>
      <c r="D38" s="80"/>
      <c r="E38" s="184" t="s">
        <v>319</v>
      </c>
      <c r="F38" s="184"/>
      <c r="G38" s="184"/>
      <c r="H38" s="247">
        <v>21</v>
      </c>
      <c r="I38" s="247"/>
      <c r="J38" s="185" t="s">
        <v>318</v>
      </c>
      <c r="K38" s="185"/>
      <c r="L38" s="185"/>
      <c r="M38" s="185"/>
      <c r="N38" s="185"/>
      <c r="O38" s="185"/>
      <c r="P38" s="185"/>
      <c r="Q38" s="185"/>
      <c r="R38" s="185"/>
      <c r="S38" s="185"/>
      <c r="T38" s="186"/>
      <c r="U38" s="51"/>
      <c r="V38" s="51"/>
      <c r="W38" s="51"/>
    </row>
    <row r="39" spans="1:23" ht="18.75" customHeight="1" x14ac:dyDescent="0.4">
      <c r="A39" s="31"/>
      <c r="B39" s="31"/>
      <c r="C39" s="86"/>
      <c r="D39" s="46"/>
      <c r="E39" s="87"/>
      <c r="F39" s="64"/>
      <c r="G39" s="64"/>
      <c r="H39" s="64"/>
      <c r="I39" s="64"/>
      <c r="J39" s="64"/>
      <c r="K39" s="64"/>
      <c r="L39" s="64"/>
      <c r="M39" s="64"/>
      <c r="N39" s="64"/>
      <c r="O39" s="64"/>
      <c r="P39" s="64"/>
      <c r="Q39" s="64"/>
      <c r="R39" s="64"/>
      <c r="S39" s="64"/>
      <c r="T39" s="64"/>
      <c r="U39" s="51"/>
      <c r="V39" s="51"/>
      <c r="W39" s="51"/>
    </row>
    <row r="40" spans="1:23" ht="23.1" customHeight="1" x14ac:dyDescent="0.4">
      <c r="A40" s="31"/>
      <c r="B40" s="31"/>
      <c r="C40" s="77" t="s">
        <v>320</v>
      </c>
      <c r="D40" s="44" t="s">
        <v>321</v>
      </c>
      <c r="E40" s="78"/>
      <c r="F40" s="79"/>
      <c r="G40" s="79"/>
      <c r="H40" s="79"/>
      <c r="I40" s="79"/>
      <c r="J40" s="79"/>
      <c r="K40" s="79"/>
      <c r="L40" s="79"/>
      <c r="M40" s="79"/>
      <c r="N40" s="79"/>
      <c r="O40" s="79"/>
      <c r="P40" s="79"/>
      <c r="Q40" s="79"/>
      <c r="R40" s="79"/>
      <c r="S40" s="79"/>
      <c r="T40" s="79"/>
      <c r="U40" s="51"/>
      <c r="V40" s="51"/>
      <c r="W40" s="51"/>
    </row>
    <row r="41" spans="1:23" ht="23.1" customHeight="1" x14ac:dyDescent="0.4">
      <c r="A41" s="31"/>
      <c r="B41" s="31"/>
      <c r="C41" s="77"/>
      <c r="D41" s="187" t="s">
        <v>322</v>
      </c>
      <c r="E41" s="188"/>
      <c r="F41" s="188"/>
      <c r="G41" s="188"/>
      <c r="H41" s="188"/>
      <c r="I41" s="188"/>
      <c r="J41" s="188"/>
      <c r="K41" s="188"/>
      <c r="L41" s="220" t="s">
        <v>323</v>
      </c>
      <c r="M41" s="201"/>
      <c r="N41" s="202"/>
      <c r="O41" s="242" t="s">
        <v>333</v>
      </c>
      <c r="P41" s="243"/>
      <c r="Q41" s="243"/>
      <c r="R41" s="243"/>
      <c r="S41" s="221" t="s">
        <v>324</v>
      </c>
      <c r="T41" s="222"/>
      <c r="U41" s="51"/>
      <c r="V41" s="51"/>
      <c r="W41" s="51"/>
    </row>
    <row r="42" spans="1:23" ht="23.1" customHeight="1" x14ac:dyDescent="0.4">
      <c r="A42" s="31"/>
      <c r="B42" s="31"/>
      <c r="C42" s="77"/>
      <c r="D42" s="198" t="s">
        <v>306</v>
      </c>
      <c r="E42" s="199"/>
      <c r="F42" s="199"/>
      <c r="G42" s="242" t="s">
        <v>740</v>
      </c>
      <c r="H42" s="243"/>
      <c r="I42" s="243"/>
      <c r="J42" s="243"/>
      <c r="K42" s="243"/>
      <c r="L42" s="200" t="s">
        <v>309</v>
      </c>
      <c r="M42" s="201"/>
      <c r="N42" s="202"/>
      <c r="O42" s="245">
        <v>32273</v>
      </c>
      <c r="P42" s="245"/>
      <c r="Q42" s="245"/>
      <c r="R42" s="245"/>
      <c r="S42" s="245"/>
      <c r="T42" s="246"/>
      <c r="U42" s="51"/>
      <c r="V42" s="51"/>
      <c r="W42" s="51"/>
    </row>
    <row r="43" spans="1:23" ht="23.1" customHeight="1" x14ac:dyDescent="0.4">
      <c r="A43" s="31"/>
      <c r="B43" s="31"/>
      <c r="C43" s="77"/>
      <c r="D43" s="198" t="s">
        <v>307</v>
      </c>
      <c r="E43" s="199"/>
      <c r="F43" s="199"/>
      <c r="G43" s="242" t="s">
        <v>340</v>
      </c>
      <c r="H43" s="243"/>
      <c r="I43" s="243"/>
      <c r="J43" s="243"/>
      <c r="K43" s="243"/>
      <c r="L43" s="200" t="s">
        <v>308</v>
      </c>
      <c r="M43" s="201"/>
      <c r="N43" s="202"/>
      <c r="O43" s="245">
        <v>45398</v>
      </c>
      <c r="P43" s="245"/>
      <c r="Q43" s="245"/>
      <c r="R43" s="245"/>
      <c r="S43" s="245"/>
      <c r="T43" s="246"/>
      <c r="U43" s="51"/>
      <c r="V43" s="51"/>
      <c r="W43" s="51"/>
    </row>
    <row r="44" spans="1:23" ht="23.1" customHeight="1" x14ac:dyDescent="0.4">
      <c r="A44" s="31"/>
      <c r="B44" s="31"/>
      <c r="C44" s="77"/>
      <c r="D44" s="187" t="s">
        <v>310</v>
      </c>
      <c r="E44" s="188"/>
      <c r="F44" s="188"/>
      <c r="G44" s="188"/>
      <c r="H44" s="188"/>
      <c r="I44" s="188"/>
      <c r="J44" s="188"/>
      <c r="K44" s="188"/>
      <c r="L44" s="242" t="s">
        <v>341</v>
      </c>
      <c r="M44" s="243"/>
      <c r="N44" s="243"/>
      <c r="O44" s="243"/>
      <c r="P44" s="243"/>
      <c r="Q44" s="243"/>
      <c r="R44" s="243"/>
      <c r="S44" s="243"/>
      <c r="T44" s="244"/>
      <c r="U44" s="51"/>
      <c r="V44" s="51"/>
      <c r="W44" s="51"/>
    </row>
    <row r="45" spans="1:23" ht="23.1" customHeight="1" x14ac:dyDescent="0.4">
      <c r="A45" s="31"/>
      <c r="B45" s="31"/>
      <c r="C45" s="77"/>
      <c r="D45" s="176" t="s">
        <v>311</v>
      </c>
      <c r="E45" s="177"/>
      <c r="F45" s="177"/>
      <c r="G45" s="177"/>
      <c r="H45" s="177"/>
      <c r="I45" s="177"/>
      <c r="J45" s="177"/>
      <c r="K45" s="177"/>
      <c r="L45" s="177"/>
      <c r="M45" s="177"/>
      <c r="N45" s="177"/>
      <c r="O45" s="177"/>
      <c r="P45" s="177"/>
      <c r="Q45" s="177"/>
      <c r="R45" s="177"/>
      <c r="S45" s="177"/>
      <c r="T45" s="178"/>
      <c r="U45" s="51"/>
      <c r="V45" s="51"/>
      <c r="W45" s="51"/>
    </row>
    <row r="46" spans="1:23" ht="23.1" customHeight="1" x14ac:dyDescent="0.4">
      <c r="A46" s="31"/>
      <c r="B46" s="31"/>
      <c r="C46" s="77"/>
      <c r="D46" s="249" t="s">
        <v>788</v>
      </c>
      <c r="E46" s="250"/>
      <c r="F46" s="250"/>
      <c r="G46" s="250"/>
      <c r="H46" s="250"/>
      <c r="I46" s="250"/>
      <c r="J46" s="250"/>
      <c r="K46" s="250"/>
      <c r="L46" s="250"/>
      <c r="M46" s="250"/>
      <c r="N46" s="250"/>
      <c r="O46" s="250"/>
      <c r="P46" s="250"/>
      <c r="Q46" s="250"/>
      <c r="R46" s="250"/>
      <c r="S46" s="250"/>
      <c r="T46" s="251"/>
      <c r="U46" s="51"/>
      <c r="V46" s="51"/>
      <c r="W46" s="51"/>
    </row>
    <row r="47" spans="1:23" ht="23.1" customHeight="1" x14ac:dyDescent="0.4">
      <c r="A47" s="31"/>
      <c r="B47" s="31"/>
      <c r="C47" s="77"/>
      <c r="D47" s="181" t="s">
        <v>312</v>
      </c>
      <c r="E47" s="182"/>
      <c r="F47" s="182"/>
      <c r="G47" s="182"/>
      <c r="H47" s="182"/>
      <c r="I47" s="182"/>
      <c r="J47" s="182"/>
      <c r="K47" s="182"/>
      <c r="L47" s="182"/>
      <c r="M47" s="182"/>
      <c r="N47" s="182"/>
      <c r="O47" s="182"/>
      <c r="P47" s="182"/>
      <c r="Q47" s="182"/>
      <c r="R47" s="182"/>
      <c r="S47" s="182"/>
      <c r="T47" s="183"/>
      <c r="U47" s="51"/>
      <c r="V47" s="51"/>
      <c r="W47" s="51"/>
    </row>
    <row r="48" spans="1:23" ht="23.1" customHeight="1" x14ac:dyDescent="0.4">
      <c r="A48" s="31"/>
      <c r="B48" s="31"/>
      <c r="C48" s="77"/>
      <c r="D48" s="252" t="s">
        <v>342</v>
      </c>
      <c r="E48" s="253"/>
      <c r="F48" s="253"/>
      <c r="G48" s="253"/>
      <c r="H48" s="253"/>
      <c r="I48" s="253"/>
      <c r="J48" s="253"/>
      <c r="K48" s="253"/>
      <c r="L48" s="253"/>
      <c r="M48" s="253"/>
      <c r="N48" s="253"/>
      <c r="O48" s="253"/>
      <c r="P48" s="253"/>
      <c r="Q48" s="253"/>
      <c r="R48" s="253"/>
      <c r="S48" s="253"/>
      <c r="T48" s="254"/>
      <c r="U48" s="51"/>
      <c r="V48" s="51"/>
      <c r="W48" s="51"/>
    </row>
    <row r="49" spans="1:23" ht="23.1" customHeight="1" x14ac:dyDescent="0.4">
      <c r="A49" s="31"/>
      <c r="B49" s="31"/>
      <c r="C49" s="77"/>
      <c r="D49" s="211" t="s">
        <v>313</v>
      </c>
      <c r="E49" s="212"/>
      <c r="F49" s="212"/>
      <c r="G49" s="212"/>
      <c r="H49" s="212"/>
      <c r="I49" s="212"/>
      <c r="J49" s="212"/>
      <c r="K49" s="212"/>
      <c r="L49" s="212"/>
      <c r="M49" s="212"/>
      <c r="N49" s="212"/>
      <c r="O49" s="212"/>
      <c r="P49" s="212"/>
      <c r="Q49" s="212"/>
      <c r="R49" s="212"/>
      <c r="S49" s="212"/>
      <c r="T49" s="213"/>
      <c r="U49" s="51"/>
      <c r="V49" s="51"/>
      <c r="W49" s="51"/>
    </row>
    <row r="50" spans="1:23" ht="23.1" customHeight="1" x14ac:dyDescent="0.4">
      <c r="A50" s="31"/>
      <c r="B50" s="31"/>
      <c r="C50" s="77"/>
      <c r="D50" s="80"/>
      <c r="E50" s="247" t="s">
        <v>338</v>
      </c>
      <c r="F50" s="247"/>
      <c r="G50" s="81">
        <v>9</v>
      </c>
      <c r="H50" s="82" t="s">
        <v>314</v>
      </c>
      <c r="I50" s="81">
        <v>30</v>
      </c>
      <c r="J50" s="83" t="s">
        <v>315</v>
      </c>
      <c r="K50" s="81" t="s">
        <v>339</v>
      </c>
      <c r="L50" s="81">
        <v>4</v>
      </c>
      <c r="M50" s="82" t="s">
        <v>314</v>
      </c>
      <c r="N50" s="81">
        <v>30</v>
      </c>
      <c r="O50" s="83" t="s">
        <v>316</v>
      </c>
      <c r="P50" s="247" t="s">
        <v>741</v>
      </c>
      <c r="Q50" s="247"/>
      <c r="R50" s="247"/>
      <c r="S50" s="247"/>
      <c r="T50" s="248"/>
      <c r="U50" s="51"/>
      <c r="V50" s="51"/>
      <c r="W50" s="51"/>
    </row>
    <row r="51" spans="1:23" ht="23.1" customHeight="1" x14ac:dyDescent="0.4">
      <c r="A51" s="31"/>
      <c r="B51" s="31"/>
      <c r="C51" s="77"/>
      <c r="D51" s="181" t="s">
        <v>317</v>
      </c>
      <c r="E51" s="182"/>
      <c r="F51" s="182"/>
      <c r="G51" s="182"/>
      <c r="H51" s="182"/>
      <c r="I51" s="182"/>
      <c r="J51" s="182"/>
      <c r="K51" s="182"/>
      <c r="L51" s="182"/>
      <c r="M51" s="182"/>
      <c r="N51" s="182"/>
      <c r="O51" s="182"/>
      <c r="P51" s="182"/>
      <c r="Q51" s="182"/>
      <c r="R51" s="182"/>
      <c r="S51" s="182"/>
      <c r="T51" s="183"/>
      <c r="U51" s="51"/>
      <c r="V51" s="51"/>
      <c r="W51" s="51"/>
    </row>
    <row r="52" spans="1:23" ht="23.1" customHeight="1" x14ac:dyDescent="0.4">
      <c r="A52" s="31"/>
      <c r="B52" s="31"/>
      <c r="C52" s="77"/>
      <c r="D52" s="80"/>
      <c r="E52" s="184" t="s">
        <v>319</v>
      </c>
      <c r="F52" s="184"/>
      <c r="G52" s="184"/>
      <c r="H52" s="247">
        <v>20</v>
      </c>
      <c r="I52" s="247"/>
      <c r="J52" s="185" t="s">
        <v>318</v>
      </c>
      <c r="K52" s="185"/>
      <c r="L52" s="185"/>
      <c r="M52" s="185"/>
      <c r="N52" s="185"/>
      <c r="O52" s="185"/>
      <c r="P52" s="185"/>
      <c r="Q52" s="185"/>
      <c r="R52" s="185"/>
      <c r="S52" s="185"/>
      <c r="T52" s="186"/>
      <c r="U52" s="51"/>
      <c r="V52" s="51"/>
      <c r="W52" s="51"/>
    </row>
    <row r="53" spans="1:23" ht="11.25" customHeight="1" x14ac:dyDescent="0.4">
      <c r="A53" s="31"/>
      <c r="B53" s="31"/>
      <c r="C53" s="86"/>
      <c r="D53" s="46"/>
      <c r="E53" s="87"/>
      <c r="F53" s="64"/>
      <c r="G53" s="64"/>
      <c r="H53" s="64"/>
      <c r="I53" s="64"/>
      <c r="J53" s="64"/>
      <c r="K53" s="64"/>
      <c r="L53" s="64"/>
      <c r="M53" s="64"/>
      <c r="N53" s="64"/>
      <c r="O53" s="64"/>
      <c r="P53" s="64"/>
      <c r="Q53" s="64"/>
      <c r="R53" s="64"/>
      <c r="S53" s="64"/>
      <c r="T53" s="64"/>
      <c r="U53" s="51"/>
      <c r="V53" s="51"/>
      <c r="W53" s="51"/>
    </row>
    <row r="54" spans="1:23" ht="21.95" customHeight="1" x14ac:dyDescent="0.4">
      <c r="A54" s="31"/>
      <c r="B54" s="31"/>
      <c r="C54" s="206" t="s">
        <v>377</v>
      </c>
      <c r="D54" s="206"/>
      <c r="E54" s="206"/>
      <c r="F54" s="206"/>
      <c r="G54" s="206"/>
      <c r="H54" s="206"/>
      <c r="I54" s="206"/>
      <c r="J54" s="206"/>
      <c r="K54" s="206"/>
      <c r="L54" s="206"/>
      <c r="M54" s="206"/>
      <c r="N54" s="206"/>
      <c r="O54" s="206"/>
      <c r="P54" s="206"/>
      <c r="Q54" s="206"/>
      <c r="R54" s="206"/>
      <c r="S54" s="206"/>
      <c r="T54" s="206"/>
      <c r="U54" s="206"/>
      <c r="V54" s="51"/>
      <c r="W54" s="51"/>
    </row>
    <row r="55" spans="1:23" ht="21.95" customHeight="1" x14ac:dyDescent="0.4">
      <c r="A55" s="31"/>
      <c r="B55" s="31"/>
      <c r="C55" s="174" t="s">
        <v>397</v>
      </c>
      <c r="D55" s="174"/>
      <c r="E55" s="174"/>
      <c r="F55" s="174"/>
      <c r="G55" s="174"/>
      <c r="H55" s="174"/>
      <c r="I55" s="174"/>
      <c r="J55" s="174"/>
      <c r="K55" s="174"/>
      <c r="L55" s="174"/>
      <c r="M55" s="174"/>
      <c r="N55" s="174"/>
      <c r="O55" s="174"/>
      <c r="P55" s="174"/>
      <c r="Q55" s="174"/>
      <c r="R55" s="174"/>
      <c r="S55" s="174"/>
      <c r="T55" s="174"/>
      <c r="U55" s="174"/>
      <c r="V55" s="51"/>
      <c r="W55" s="51"/>
    </row>
    <row r="56" spans="1:23" ht="30" customHeight="1" x14ac:dyDescent="0.4">
      <c r="A56" s="31"/>
      <c r="B56" s="64"/>
      <c r="C56" s="31"/>
      <c r="D56" s="214" t="s">
        <v>398</v>
      </c>
      <c r="E56" s="214"/>
      <c r="F56" s="214"/>
      <c r="G56" s="214"/>
      <c r="H56" s="256" t="s">
        <v>742</v>
      </c>
      <c r="I56" s="257"/>
      <c r="J56" s="257"/>
      <c r="K56" s="257"/>
      <c r="L56" s="258"/>
      <c r="M56" s="215" t="s">
        <v>399</v>
      </c>
      <c r="N56" s="215"/>
      <c r="O56" s="215"/>
      <c r="P56" s="259" t="s">
        <v>400</v>
      </c>
      <c r="Q56" s="259"/>
      <c r="R56" s="259"/>
      <c r="S56" s="259"/>
      <c r="T56" s="259"/>
      <c r="U56" s="51"/>
      <c r="V56" s="51"/>
      <c r="W56" s="51"/>
    </row>
    <row r="57" spans="1:23" ht="28.5" customHeight="1" x14ac:dyDescent="0.4">
      <c r="A57" s="207"/>
      <c r="B57" s="207"/>
      <c r="C57" s="207"/>
      <c r="D57" s="207"/>
      <c r="E57" s="207"/>
      <c r="F57" s="207"/>
      <c r="G57" s="207"/>
      <c r="H57" s="207"/>
      <c r="I57" s="207"/>
      <c r="J57" s="207"/>
      <c r="K57" s="207"/>
      <c r="L57" s="207"/>
      <c r="M57" s="207"/>
      <c r="N57" s="207"/>
      <c r="O57" s="207"/>
      <c r="P57" s="207"/>
      <c r="Q57" s="207"/>
      <c r="R57" s="207"/>
      <c r="S57" s="207"/>
      <c r="T57" s="207"/>
      <c r="U57" s="207"/>
    </row>
    <row r="58" spans="1:23" ht="30" customHeight="1" x14ac:dyDescent="0.4">
      <c r="A58" s="31"/>
      <c r="B58" s="31"/>
      <c r="C58" s="46"/>
      <c r="D58" s="46"/>
      <c r="E58" s="46"/>
      <c r="F58" s="64"/>
      <c r="G58" s="64"/>
      <c r="H58" s="64"/>
      <c r="I58" s="64"/>
      <c r="J58" s="64"/>
      <c r="K58" s="64"/>
      <c r="L58" s="64"/>
      <c r="M58" s="64"/>
      <c r="N58" s="64"/>
      <c r="O58" s="64"/>
      <c r="P58" s="64"/>
      <c r="Q58" s="64"/>
      <c r="R58" s="64"/>
      <c r="S58" s="64"/>
      <c r="T58" s="64"/>
      <c r="U58" s="51"/>
      <c r="V58" s="51"/>
      <c r="W58" s="51"/>
    </row>
    <row r="59" spans="1:23" ht="18" customHeight="1" x14ac:dyDescent="0.4">
      <c r="A59" s="31"/>
      <c r="B59" s="208" t="s">
        <v>368</v>
      </c>
      <c r="C59" s="208"/>
      <c r="D59" s="208"/>
      <c r="E59" s="208"/>
      <c r="F59" s="208"/>
      <c r="G59" s="33"/>
      <c r="H59" s="33"/>
      <c r="I59" s="33"/>
      <c r="J59" s="33"/>
      <c r="K59" s="33"/>
      <c r="L59" s="33"/>
      <c r="M59" s="33"/>
      <c r="N59" s="33"/>
      <c r="O59" s="33"/>
      <c r="P59" s="33"/>
      <c r="Q59" s="33"/>
      <c r="R59" s="33"/>
      <c r="S59" s="33"/>
      <c r="T59" s="33"/>
    </row>
    <row r="60" spans="1:23" ht="24.95" customHeight="1" x14ac:dyDescent="0.4">
      <c r="A60" s="31"/>
      <c r="B60" s="31"/>
      <c r="C60" s="46"/>
      <c r="D60" s="46"/>
      <c r="E60" s="46"/>
      <c r="F60" s="64"/>
      <c r="G60" s="64"/>
      <c r="H60" s="64"/>
      <c r="I60" s="64"/>
      <c r="J60" s="64"/>
      <c r="K60" s="64"/>
      <c r="L60" s="64"/>
      <c r="M60" s="64"/>
      <c r="N60" s="64"/>
      <c r="O60" s="64"/>
      <c r="P60" s="64"/>
      <c r="Q60" s="64"/>
      <c r="R60" s="64"/>
      <c r="S60" s="64"/>
      <c r="T60" s="64"/>
      <c r="U60" s="51"/>
      <c r="V60" s="51"/>
      <c r="W60" s="51"/>
    </row>
    <row r="61" spans="1:23" ht="23.25" customHeight="1" x14ac:dyDescent="0.4">
      <c r="A61" s="40"/>
      <c r="B61" s="40"/>
      <c r="C61" s="40"/>
      <c r="D61" s="40"/>
      <c r="E61" s="40"/>
      <c r="F61" s="33"/>
      <c r="G61" s="33"/>
      <c r="H61" s="33"/>
      <c r="I61" s="33"/>
      <c r="J61" s="7" t="s">
        <v>5</v>
      </c>
      <c r="K61" s="209" t="s">
        <v>734</v>
      </c>
      <c r="L61" s="210"/>
      <c r="M61" s="210"/>
      <c r="N61" s="210"/>
      <c r="O61" s="210"/>
      <c r="P61" s="210"/>
      <c r="Q61" s="210"/>
      <c r="R61" s="210"/>
      <c r="S61" s="210"/>
      <c r="T61" s="13" t="s">
        <v>6</v>
      </c>
    </row>
    <row r="62" spans="1:23" ht="24.95" customHeight="1" x14ac:dyDescent="0.4">
      <c r="A62" s="31"/>
      <c r="B62" s="31"/>
      <c r="C62" s="46"/>
      <c r="D62" s="173"/>
      <c r="E62" s="173"/>
      <c r="F62" s="173"/>
      <c r="G62" s="173"/>
      <c r="H62" s="173"/>
      <c r="I62" s="173"/>
      <c r="J62" s="173"/>
      <c r="K62" s="173"/>
      <c r="L62" s="173"/>
      <c r="M62" s="173"/>
      <c r="N62" s="173"/>
      <c r="O62" s="173"/>
      <c r="P62" s="173"/>
      <c r="Q62" s="173"/>
      <c r="R62" s="173"/>
      <c r="S62" s="173"/>
      <c r="T62" s="173"/>
      <c r="U62" s="51"/>
      <c r="V62" s="51"/>
      <c r="W62" s="51"/>
    </row>
    <row r="63" spans="1:23" ht="23.1" customHeight="1" x14ac:dyDescent="0.4">
      <c r="A63" s="31"/>
      <c r="B63" s="31"/>
      <c r="C63" s="77" t="s">
        <v>328</v>
      </c>
      <c r="D63" s="44" t="s">
        <v>325</v>
      </c>
      <c r="E63" s="78" t="s">
        <v>326</v>
      </c>
      <c r="F63" s="255"/>
      <c r="G63" s="255"/>
      <c r="H63" s="255"/>
      <c r="I63" s="89" t="s">
        <v>327</v>
      </c>
      <c r="J63" s="79"/>
      <c r="K63" s="79"/>
      <c r="L63" s="79"/>
      <c r="M63" s="79"/>
      <c r="N63" s="79"/>
      <c r="O63" s="79"/>
      <c r="P63" s="79"/>
      <c r="Q63" s="79"/>
      <c r="R63" s="79"/>
      <c r="S63" s="79"/>
      <c r="T63" s="79"/>
      <c r="U63" s="51"/>
      <c r="V63" s="51"/>
      <c r="W63" s="51"/>
    </row>
    <row r="64" spans="1:23" ht="23.1" customHeight="1" x14ac:dyDescent="0.4">
      <c r="A64" s="31"/>
      <c r="B64" s="31"/>
      <c r="C64" s="77"/>
      <c r="D64" s="198" t="s">
        <v>306</v>
      </c>
      <c r="E64" s="199"/>
      <c r="F64" s="199"/>
      <c r="G64" s="242"/>
      <c r="H64" s="243"/>
      <c r="I64" s="243"/>
      <c r="J64" s="243"/>
      <c r="K64" s="244"/>
      <c r="L64" s="200" t="s">
        <v>309</v>
      </c>
      <c r="M64" s="201"/>
      <c r="N64" s="202"/>
      <c r="O64" s="245"/>
      <c r="P64" s="245"/>
      <c r="Q64" s="245"/>
      <c r="R64" s="245"/>
      <c r="S64" s="245"/>
      <c r="T64" s="246"/>
      <c r="U64" s="51"/>
      <c r="V64" s="51"/>
      <c r="W64" s="51"/>
    </row>
    <row r="65" spans="1:23" ht="23.1" customHeight="1" x14ac:dyDescent="0.4">
      <c r="A65" s="31"/>
      <c r="B65" s="31"/>
      <c r="C65" s="77"/>
      <c r="D65" s="198" t="s">
        <v>307</v>
      </c>
      <c r="E65" s="199"/>
      <c r="F65" s="199"/>
      <c r="G65" s="242"/>
      <c r="H65" s="243"/>
      <c r="I65" s="243"/>
      <c r="J65" s="243"/>
      <c r="K65" s="244"/>
      <c r="L65" s="200" t="s">
        <v>308</v>
      </c>
      <c r="M65" s="201"/>
      <c r="N65" s="202"/>
      <c r="O65" s="245"/>
      <c r="P65" s="245"/>
      <c r="Q65" s="245"/>
      <c r="R65" s="245"/>
      <c r="S65" s="245"/>
      <c r="T65" s="246"/>
      <c r="U65" s="51"/>
      <c r="V65" s="51"/>
      <c r="W65" s="51"/>
    </row>
    <row r="66" spans="1:23" ht="23.1" customHeight="1" x14ac:dyDescent="0.4">
      <c r="A66" s="31"/>
      <c r="B66" s="31"/>
      <c r="C66" s="77"/>
      <c r="D66" s="187" t="s">
        <v>310</v>
      </c>
      <c r="E66" s="188"/>
      <c r="F66" s="188"/>
      <c r="G66" s="188"/>
      <c r="H66" s="188"/>
      <c r="I66" s="188"/>
      <c r="J66" s="188"/>
      <c r="K66" s="188"/>
      <c r="L66" s="242"/>
      <c r="M66" s="243"/>
      <c r="N66" s="243"/>
      <c r="O66" s="243"/>
      <c r="P66" s="243"/>
      <c r="Q66" s="243"/>
      <c r="R66" s="243"/>
      <c r="S66" s="243"/>
      <c r="T66" s="244"/>
      <c r="U66" s="51"/>
      <c r="V66" s="51"/>
      <c r="W66" s="51"/>
    </row>
    <row r="67" spans="1:23" ht="23.1" customHeight="1" x14ac:dyDescent="0.4">
      <c r="A67" s="31"/>
      <c r="B67" s="31"/>
      <c r="C67" s="77"/>
      <c r="D67" s="176" t="s">
        <v>311</v>
      </c>
      <c r="E67" s="177"/>
      <c r="F67" s="177"/>
      <c r="G67" s="177"/>
      <c r="H67" s="177"/>
      <c r="I67" s="177"/>
      <c r="J67" s="177"/>
      <c r="K67" s="177"/>
      <c r="L67" s="177"/>
      <c r="M67" s="177"/>
      <c r="N67" s="177"/>
      <c r="O67" s="177"/>
      <c r="P67" s="177"/>
      <c r="Q67" s="177"/>
      <c r="R67" s="177"/>
      <c r="S67" s="177"/>
      <c r="T67" s="178"/>
      <c r="U67" s="51"/>
      <c r="V67" s="51"/>
      <c r="W67" s="51"/>
    </row>
    <row r="68" spans="1:23" ht="23.1" customHeight="1" x14ac:dyDescent="0.4">
      <c r="A68" s="31"/>
      <c r="B68" s="31"/>
      <c r="C68" s="77"/>
      <c r="D68" s="249" t="s">
        <v>392</v>
      </c>
      <c r="E68" s="250"/>
      <c r="F68" s="250"/>
      <c r="G68" s="250"/>
      <c r="H68" s="250"/>
      <c r="I68" s="250"/>
      <c r="J68" s="250"/>
      <c r="K68" s="250"/>
      <c r="L68" s="250"/>
      <c r="M68" s="250"/>
      <c r="N68" s="250"/>
      <c r="O68" s="250"/>
      <c r="P68" s="250"/>
      <c r="Q68" s="250"/>
      <c r="R68" s="250"/>
      <c r="S68" s="250"/>
      <c r="T68" s="251"/>
      <c r="U68" s="51"/>
      <c r="V68" s="51"/>
      <c r="W68" s="51"/>
    </row>
    <row r="69" spans="1:23" ht="23.1" customHeight="1" x14ac:dyDescent="0.4">
      <c r="A69" s="31"/>
      <c r="B69" s="31"/>
      <c r="C69" s="77"/>
      <c r="D69" s="181" t="s">
        <v>312</v>
      </c>
      <c r="E69" s="182"/>
      <c r="F69" s="182"/>
      <c r="G69" s="182"/>
      <c r="H69" s="182"/>
      <c r="I69" s="182"/>
      <c r="J69" s="182"/>
      <c r="K69" s="182"/>
      <c r="L69" s="182"/>
      <c r="M69" s="182"/>
      <c r="N69" s="182"/>
      <c r="O69" s="182"/>
      <c r="P69" s="182"/>
      <c r="Q69" s="182"/>
      <c r="R69" s="182"/>
      <c r="S69" s="182"/>
      <c r="T69" s="183"/>
      <c r="U69" s="51"/>
      <c r="V69" s="51"/>
      <c r="W69" s="51"/>
    </row>
    <row r="70" spans="1:23" ht="23.1" customHeight="1" x14ac:dyDescent="0.4">
      <c r="A70" s="31"/>
      <c r="B70" s="31"/>
      <c r="C70" s="77"/>
      <c r="D70" s="252"/>
      <c r="E70" s="253"/>
      <c r="F70" s="253"/>
      <c r="G70" s="253"/>
      <c r="H70" s="253"/>
      <c r="I70" s="253"/>
      <c r="J70" s="253"/>
      <c r="K70" s="253"/>
      <c r="L70" s="253"/>
      <c r="M70" s="253"/>
      <c r="N70" s="253"/>
      <c r="O70" s="253"/>
      <c r="P70" s="253"/>
      <c r="Q70" s="253"/>
      <c r="R70" s="253"/>
      <c r="S70" s="253"/>
      <c r="T70" s="254"/>
      <c r="U70" s="51"/>
      <c r="V70" s="51"/>
      <c r="W70" s="51"/>
    </row>
    <row r="71" spans="1:23" ht="23.1" customHeight="1" x14ac:dyDescent="0.4">
      <c r="A71" s="31"/>
      <c r="B71" s="31"/>
      <c r="C71" s="77"/>
      <c r="D71" s="176" t="s">
        <v>313</v>
      </c>
      <c r="E71" s="177"/>
      <c r="F71" s="177"/>
      <c r="G71" s="177"/>
      <c r="H71" s="177"/>
      <c r="I71" s="177"/>
      <c r="J71" s="177"/>
      <c r="K71" s="177"/>
      <c r="L71" s="177"/>
      <c r="M71" s="177"/>
      <c r="N71" s="177"/>
      <c r="O71" s="177"/>
      <c r="P71" s="177"/>
      <c r="Q71" s="177"/>
      <c r="R71" s="177"/>
      <c r="S71" s="177"/>
      <c r="T71" s="178"/>
      <c r="U71" s="51"/>
      <c r="V71" s="51"/>
      <c r="W71" s="51"/>
    </row>
    <row r="72" spans="1:23" ht="23.1" customHeight="1" x14ac:dyDescent="0.4">
      <c r="A72" s="31"/>
      <c r="B72" s="31"/>
      <c r="C72" s="77"/>
      <c r="D72" s="80"/>
      <c r="E72" s="247"/>
      <c r="F72" s="247"/>
      <c r="G72" s="81"/>
      <c r="H72" s="82" t="s">
        <v>314</v>
      </c>
      <c r="I72" s="81"/>
      <c r="J72" s="83" t="s">
        <v>315</v>
      </c>
      <c r="K72" s="81"/>
      <c r="L72" s="81"/>
      <c r="M72" s="82" t="s">
        <v>314</v>
      </c>
      <c r="N72" s="81"/>
      <c r="O72" s="83" t="s">
        <v>316</v>
      </c>
      <c r="P72" s="247" t="s">
        <v>391</v>
      </c>
      <c r="Q72" s="247"/>
      <c r="R72" s="247"/>
      <c r="S72" s="247"/>
      <c r="T72" s="248"/>
      <c r="U72" s="51"/>
      <c r="V72" s="51"/>
      <c r="W72" s="51"/>
    </row>
    <row r="73" spans="1:23" ht="23.1" customHeight="1" x14ac:dyDescent="0.4">
      <c r="A73" s="31"/>
      <c r="B73" s="31"/>
      <c r="C73" s="77"/>
      <c r="D73" s="181" t="s">
        <v>317</v>
      </c>
      <c r="E73" s="182"/>
      <c r="F73" s="182"/>
      <c r="G73" s="182"/>
      <c r="H73" s="182"/>
      <c r="I73" s="182"/>
      <c r="J73" s="182"/>
      <c r="K73" s="182"/>
      <c r="L73" s="182"/>
      <c r="M73" s="182"/>
      <c r="N73" s="182"/>
      <c r="O73" s="182"/>
      <c r="P73" s="182"/>
      <c r="Q73" s="182"/>
      <c r="R73" s="182"/>
      <c r="S73" s="182"/>
      <c r="T73" s="183"/>
      <c r="U73" s="51"/>
      <c r="V73" s="51"/>
      <c r="W73" s="51"/>
    </row>
    <row r="74" spans="1:23" ht="23.1" customHeight="1" x14ac:dyDescent="0.4">
      <c r="A74" s="31"/>
      <c r="B74" s="31"/>
      <c r="C74" s="77"/>
      <c r="D74" s="80"/>
      <c r="E74" s="184" t="s">
        <v>319</v>
      </c>
      <c r="F74" s="184"/>
      <c r="G74" s="184"/>
      <c r="H74" s="247"/>
      <c r="I74" s="247"/>
      <c r="J74" s="185" t="s">
        <v>318</v>
      </c>
      <c r="K74" s="185"/>
      <c r="L74" s="185"/>
      <c r="M74" s="185"/>
      <c r="N74" s="185"/>
      <c r="O74" s="185"/>
      <c r="P74" s="185"/>
      <c r="Q74" s="185"/>
      <c r="R74" s="185"/>
      <c r="S74" s="185"/>
      <c r="T74" s="186"/>
      <c r="U74" s="51"/>
      <c r="V74" s="51"/>
      <c r="W74" s="51"/>
    </row>
    <row r="75" spans="1:23" ht="24.95" customHeight="1" x14ac:dyDescent="0.4">
      <c r="A75" s="31"/>
      <c r="B75" s="31"/>
      <c r="C75" s="46"/>
      <c r="D75" s="173"/>
      <c r="E75" s="173"/>
      <c r="F75" s="173"/>
      <c r="G75" s="173"/>
      <c r="H75" s="173"/>
      <c r="I75" s="173"/>
      <c r="J75" s="173"/>
      <c r="K75" s="173"/>
      <c r="L75" s="173"/>
      <c r="M75" s="173"/>
      <c r="N75" s="173"/>
      <c r="O75" s="173"/>
      <c r="P75" s="173"/>
      <c r="Q75" s="173"/>
      <c r="R75" s="173"/>
      <c r="S75" s="173"/>
      <c r="T75" s="173"/>
      <c r="U75" s="51"/>
      <c r="V75" s="51"/>
      <c r="W75" s="51"/>
    </row>
    <row r="76" spans="1:23" ht="23.1" customHeight="1" x14ac:dyDescent="0.4">
      <c r="A76" s="31"/>
      <c r="B76" s="31"/>
      <c r="C76" s="77" t="s">
        <v>329</v>
      </c>
      <c r="D76" s="44" t="s">
        <v>325</v>
      </c>
      <c r="E76" s="78" t="s">
        <v>326</v>
      </c>
      <c r="F76" s="255"/>
      <c r="G76" s="255"/>
      <c r="H76" s="255"/>
      <c r="I76" s="89" t="s">
        <v>327</v>
      </c>
      <c r="J76" s="79"/>
      <c r="K76" s="79"/>
      <c r="L76" s="79"/>
      <c r="M76" s="79"/>
      <c r="N76" s="79"/>
      <c r="O76" s="79"/>
      <c r="P76" s="79"/>
      <c r="Q76" s="79"/>
      <c r="R76" s="79"/>
      <c r="S76" s="79"/>
      <c r="T76" s="79"/>
      <c r="U76" s="51"/>
      <c r="V76" s="51"/>
      <c r="W76" s="51"/>
    </row>
    <row r="77" spans="1:23" ht="23.1" customHeight="1" x14ac:dyDescent="0.4">
      <c r="A77" s="31"/>
      <c r="B77" s="31"/>
      <c r="C77" s="77"/>
      <c r="D77" s="198" t="s">
        <v>306</v>
      </c>
      <c r="E77" s="199"/>
      <c r="F77" s="199"/>
      <c r="G77" s="242"/>
      <c r="H77" s="243"/>
      <c r="I77" s="243"/>
      <c r="J77" s="243"/>
      <c r="K77" s="244"/>
      <c r="L77" s="200" t="s">
        <v>309</v>
      </c>
      <c r="M77" s="201"/>
      <c r="N77" s="202"/>
      <c r="O77" s="245"/>
      <c r="P77" s="245"/>
      <c r="Q77" s="245"/>
      <c r="R77" s="245"/>
      <c r="S77" s="245"/>
      <c r="T77" s="246"/>
      <c r="U77" s="51"/>
      <c r="V77" s="51"/>
      <c r="W77" s="51"/>
    </row>
    <row r="78" spans="1:23" ht="23.1" customHeight="1" x14ac:dyDescent="0.4">
      <c r="A78" s="31"/>
      <c r="B78" s="31"/>
      <c r="C78" s="77"/>
      <c r="D78" s="198" t="s">
        <v>307</v>
      </c>
      <c r="E78" s="199"/>
      <c r="F78" s="199"/>
      <c r="G78" s="242"/>
      <c r="H78" s="243"/>
      <c r="I78" s="243"/>
      <c r="J78" s="243"/>
      <c r="K78" s="244"/>
      <c r="L78" s="200" t="s">
        <v>308</v>
      </c>
      <c r="M78" s="201"/>
      <c r="N78" s="202"/>
      <c r="O78" s="245"/>
      <c r="P78" s="245"/>
      <c r="Q78" s="245"/>
      <c r="R78" s="245"/>
      <c r="S78" s="245"/>
      <c r="T78" s="246"/>
      <c r="U78" s="51"/>
      <c r="V78" s="51"/>
      <c r="W78" s="51"/>
    </row>
    <row r="79" spans="1:23" ht="23.1" customHeight="1" x14ac:dyDescent="0.4">
      <c r="A79" s="31"/>
      <c r="B79" s="31"/>
      <c r="C79" s="77"/>
      <c r="D79" s="187" t="s">
        <v>310</v>
      </c>
      <c r="E79" s="188"/>
      <c r="F79" s="188"/>
      <c r="G79" s="188"/>
      <c r="H79" s="188"/>
      <c r="I79" s="188"/>
      <c r="J79" s="188"/>
      <c r="K79" s="188"/>
      <c r="L79" s="242"/>
      <c r="M79" s="243"/>
      <c r="N79" s="243"/>
      <c r="O79" s="243"/>
      <c r="P79" s="243"/>
      <c r="Q79" s="243"/>
      <c r="R79" s="243"/>
      <c r="S79" s="243"/>
      <c r="T79" s="244"/>
      <c r="U79" s="51"/>
      <c r="V79" s="51"/>
      <c r="W79" s="51"/>
    </row>
    <row r="80" spans="1:23" ht="23.1" customHeight="1" x14ac:dyDescent="0.4">
      <c r="A80" s="31"/>
      <c r="B80" s="31"/>
      <c r="C80" s="77"/>
      <c r="D80" s="176" t="s">
        <v>311</v>
      </c>
      <c r="E80" s="177"/>
      <c r="F80" s="177"/>
      <c r="G80" s="177"/>
      <c r="H80" s="177"/>
      <c r="I80" s="177"/>
      <c r="J80" s="177"/>
      <c r="K80" s="177"/>
      <c r="L80" s="177"/>
      <c r="M80" s="177"/>
      <c r="N80" s="177"/>
      <c r="O80" s="177"/>
      <c r="P80" s="177"/>
      <c r="Q80" s="177"/>
      <c r="R80" s="177"/>
      <c r="S80" s="177"/>
      <c r="T80" s="178"/>
      <c r="U80" s="51"/>
      <c r="V80" s="51"/>
      <c r="W80" s="51"/>
    </row>
    <row r="81" spans="1:23" ht="23.1" customHeight="1" x14ac:dyDescent="0.4">
      <c r="A81" s="31"/>
      <c r="B81" s="31"/>
      <c r="C81" s="77"/>
      <c r="D81" s="249" t="s">
        <v>392</v>
      </c>
      <c r="E81" s="250"/>
      <c r="F81" s="250"/>
      <c r="G81" s="250"/>
      <c r="H81" s="250"/>
      <c r="I81" s="250"/>
      <c r="J81" s="250"/>
      <c r="K81" s="250"/>
      <c r="L81" s="250"/>
      <c r="M81" s="250"/>
      <c r="N81" s="250"/>
      <c r="O81" s="250"/>
      <c r="P81" s="250"/>
      <c r="Q81" s="250"/>
      <c r="R81" s="250"/>
      <c r="S81" s="250"/>
      <c r="T81" s="251"/>
      <c r="U81" s="51"/>
      <c r="V81" s="51"/>
      <c r="W81" s="51"/>
    </row>
    <row r="82" spans="1:23" ht="23.1" customHeight="1" x14ac:dyDescent="0.4">
      <c r="A82" s="31"/>
      <c r="B82" s="31"/>
      <c r="C82" s="77"/>
      <c r="D82" s="181" t="s">
        <v>312</v>
      </c>
      <c r="E82" s="182"/>
      <c r="F82" s="182"/>
      <c r="G82" s="182"/>
      <c r="H82" s="182"/>
      <c r="I82" s="182"/>
      <c r="J82" s="182"/>
      <c r="K82" s="182"/>
      <c r="L82" s="182"/>
      <c r="M82" s="182"/>
      <c r="N82" s="182"/>
      <c r="O82" s="182"/>
      <c r="P82" s="182"/>
      <c r="Q82" s="182"/>
      <c r="R82" s="182"/>
      <c r="S82" s="182"/>
      <c r="T82" s="183"/>
      <c r="U82" s="51"/>
      <c r="V82" s="51"/>
      <c r="W82" s="51"/>
    </row>
    <row r="83" spans="1:23" ht="23.1" customHeight="1" x14ac:dyDescent="0.4">
      <c r="A83" s="31"/>
      <c r="B83" s="31"/>
      <c r="C83" s="77"/>
      <c r="D83" s="252"/>
      <c r="E83" s="253"/>
      <c r="F83" s="253"/>
      <c r="G83" s="253"/>
      <c r="H83" s="253"/>
      <c r="I83" s="253"/>
      <c r="J83" s="253"/>
      <c r="K83" s="253"/>
      <c r="L83" s="253"/>
      <c r="M83" s="253"/>
      <c r="N83" s="253"/>
      <c r="O83" s="253"/>
      <c r="P83" s="253"/>
      <c r="Q83" s="253"/>
      <c r="R83" s="253"/>
      <c r="S83" s="253"/>
      <c r="T83" s="254"/>
      <c r="U83" s="51"/>
      <c r="V83" s="51"/>
      <c r="W83" s="51"/>
    </row>
    <row r="84" spans="1:23" ht="23.1" customHeight="1" x14ac:dyDescent="0.4">
      <c r="A84" s="31"/>
      <c r="B84" s="31"/>
      <c r="C84" s="77"/>
      <c r="D84" s="176" t="s">
        <v>313</v>
      </c>
      <c r="E84" s="177"/>
      <c r="F84" s="177"/>
      <c r="G84" s="177"/>
      <c r="H84" s="177"/>
      <c r="I84" s="177"/>
      <c r="J84" s="177"/>
      <c r="K84" s="177"/>
      <c r="L84" s="177"/>
      <c r="M84" s="177"/>
      <c r="N84" s="177"/>
      <c r="O84" s="177"/>
      <c r="P84" s="177"/>
      <c r="Q84" s="177"/>
      <c r="R84" s="177"/>
      <c r="S84" s="177"/>
      <c r="T84" s="178"/>
      <c r="U84" s="51"/>
      <c r="V84" s="51"/>
      <c r="W84" s="51"/>
    </row>
    <row r="85" spans="1:23" ht="23.1" customHeight="1" x14ac:dyDescent="0.4">
      <c r="A85" s="31"/>
      <c r="B85" s="31"/>
      <c r="C85" s="77"/>
      <c r="D85" s="80"/>
      <c r="E85" s="247"/>
      <c r="F85" s="247"/>
      <c r="G85" s="81"/>
      <c r="H85" s="82" t="s">
        <v>314</v>
      </c>
      <c r="I85" s="81"/>
      <c r="J85" s="83" t="s">
        <v>315</v>
      </c>
      <c r="K85" s="81"/>
      <c r="L85" s="81"/>
      <c r="M85" s="82" t="s">
        <v>314</v>
      </c>
      <c r="N85" s="81"/>
      <c r="O85" s="83" t="s">
        <v>316</v>
      </c>
      <c r="P85" s="247" t="s">
        <v>391</v>
      </c>
      <c r="Q85" s="247"/>
      <c r="R85" s="247"/>
      <c r="S85" s="247"/>
      <c r="T85" s="248"/>
      <c r="U85" s="51"/>
      <c r="V85" s="51"/>
      <c r="W85" s="51"/>
    </row>
    <row r="86" spans="1:23" ht="23.1" customHeight="1" x14ac:dyDescent="0.4">
      <c r="A86" s="31"/>
      <c r="B86" s="31"/>
      <c r="C86" s="77"/>
      <c r="D86" s="181" t="s">
        <v>317</v>
      </c>
      <c r="E86" s="182"/>
      <c r="F86" s="182"/>
      <c r="G86" s="182"/>
      <c r="H86" s="182"/>
      <c r="I86" s="182"/>
      <c r="J86" s="182"/>
      <c r="K86" s="182"/>
      <c r="L86" s="182"/>
      <c r="M86" s="182"/>
      <c r="N86" s="182"/>
      <c r="O86" s="182"/>
      <c r="P86" s="182"/>
      <c r="Q86" s="182"/>
      <c r="R86" s="182"/>
      <c r="S86" s="182"/>
      <c r="T86" s="183"/>
      <c r="U86" s="51"/>
      <c r="V86" s="51"/>
      <c r="W86" s="51"/>
    </row>
    <row r="87" spans="1:23" ht="23.1" customHeight="1" x14ac:dyDescent="0.4">
      <c r="A87" s="31"/>
      <c r="B87" s="31"/>
      <c r="C87" s="77"/>
      <c r="D87" s="80"/>
      <c r="E87" s="184" t="s">
        <v>319</v>
      </c>
      <c r="F87" s="184"/>
      <c r="G87" s="184"/>
      <c r="H87" s="247"/>
      <c r="I87" s="247"/>
      <c r="J87" s="185" t="s">
        <v>318</v>
      </c>
      <c r="K87" s="185"/>
      <c r="L87" s="185"/>
      <c r="M87" s="185"/>
      <c r="N87" s="185"/>
      <c r="O87" s="185"/>
      <c r="P87" s="185"/>
      <c r="Q87" s="185"/>
      <c r="R87" s="185"/>
      <c r="S87" s="185"/>
      <c r="T87" s="186"/>
      <c r="U87" s="51"/>
      <c r="V87" s="51"/>
      <c r="W87" s="51"/>
    </row>
    <row r="88" spans="1:23" ht="24.95" customHeight="1" x14ac:dyDescent="0.4">
      <c r="A88" s="31"/>
      <c r="B88" s="31"/>
      <c r="C88" s="46"/>
      <c r="D88" s="173"/>
      <c r="E88" s="173"/>
      <c r="F88" s="173"/>
      <c r="G88" s="173"/>
      <c r="H88" s="173"/>
      <c r="I88" s="173"/>
      <c r="J88" s="173"/>
      <c r="K88" s="173"/>
      <c r="L88" s="173"/>
      <c r="M88" s="173"/>
      <c r="N88" s="173"/>
      <c r="O88" s="173"/>
      <c r="P88" s="173"/>
      <c r="Q88" s="173"/>
      <c r="R88" s="173"/>
      <c r="S88" s="173"/>
      <c r="T88" s="173"/>
      <c r="U88" s="51"/>
      <c r="V88" s="51"/>
      <c r="W88" s="51"/>
    </row>
    <row r="89" spans="1:23" ht="23.1" customHeight="1" x14ac:dyDescent="0.4">
      <c r="A89" s="31"/>
      <c r="B89" s="31"/>
      <c r="C89" s="77" t="s">
        <v>330</v>
      </c>
      <c r="D89" s="44" t="s">
        <v>325</v>
      </c>
      <c r="E89" s="78" t="s">
        <v>326</v>
      </c>
      <c r="F89" s="255"/>
      <c r="G89" s="255"/>
      <c r="H89" s="255"/>
      <c r="I89" s="89" t="s">
        <v>327</v>
      </c>
      <c r="J89" s="79"/>
      <c r="K89" s="79"/>
      <c r="L89" s="79"/>
      <c r="M89" s="79"/>
      <c r="N89" s="79"/>
      <c r="O89" s="79"/>
      <c r="P89" s="79"/>
      <c r="Q89" s="79"/>
      <c r="R89" s="79"/>
      <c r="S89" s="79"/>
      <c r="T89" s="79"/>
      <c r="U89" s="51"/>
      <c r="V89" s="51"/>
      <c r="W89" s="51"/>
    </row>
    <row r="90" spans="1:23" ht="23.1" customHeight="1" x14ac:dyDescent="0.4">
      <c r="A90" s="31"/>
      <c r="B90" s="31"/>
      <c r="C90" s="77"/>
      <c r="D90" s="198" t="s">
        <v>306</v>
      </c>
      <c r="E90" s="199"/>
      <c r="F90" s="199"/>
      <c r="G90" s="242"/>
      <c r="H90" s="243"/>
      <c r="I90" s="243"/>
      <c r="J90" s="243"/>
      <c r="K90" s="244"/>
      <c r="L90" s="200" t="s">
        <v>309</v>
      </c>
      <c r="M90" s="201"/>
      <c r="N90" s="202"/>
      <c r="O90" s="245"/>
      <c r="P90" s="245"/>
      <c r="Q90" s="245"/>
      <c r="R90" s="245"/>
      <c r="S90" s="245"/>
      <c r="T90" s="246"/>
      <c r="U90" s="51"/>
      <c r="V90" s="51"/>
      <c r="W90" s="51"/>
    </row>
    <row r="91" spans="1:23" ht="23.1" customHeight="1" x14ac:dyDescent="0.4">
      <c r="A91" s="31"/>
      <c r="B91" s="31"/>
      <c r="C91" s="77"/>
      <c r="D91" s="198" t="s">
        <v>307</v>
      </c>
      <c r="E91" s="199"/>
      <c r="F91" s="199"/>
      <c r="G91" s="242"/>
      <c r="H91" s="243"/>
      <c r="I91" s="243"/>
      <c r="J91" s="243"/>
      <c r="K91" s="244"/>
      <c r="L91" s="200" t="s">
        <v>308</v>
      </c>
      <c r="M91" s="201"/>
      <c r="N91" s="202"/>
      <c r="O91" s="245"/>
      <c r="P91" s="245"/>
      <c r="Q91" s="245"/>
      <c r="R91" s="245"/>
      <c r="S91" s="245"/>
      <c r="T91" s="246"/>
      <c r="U91" s="51"/>
      <c r="V91" s="51"/>
      <c r="W91" s="51"/>
    </row>
    <row r="92" spans="1:23" ht="23.1" customHeight="1" x14ac:dyDescent="0.4">
      <c r="A92" s="31"/>
      <c r="B92" s="31"/>
      <c r="C92" s="77"/>
      <c r="D92" s="187" t="s">
        <v>310</v>
      </c>
      <c r="E92" s="188"/>
      <c r="F92" s="188"/>
      <c r="G92" s="188"/>
      <c r="H92" s="188"/>
      <c r="I92" s="188"/>
      <c r="J92" s="188"/>
      <c r="K92" s="188"/>
      <c r="L92" s="242"/>
      <c r="M92" s="243"/>
      <c r="N92" s="243"/>
      <c r="O92" s="243"/>
      <c r="P92" s="243"/>
      <c r="Q92" s="243"/>
      <c r="R92" s="243"/>
      <c r="S92" s="243"/>
      <c r="T92" s="244"/>
      <c r="U92" s="51"/>
      <c r="V92" s="51"/>
      <c r="W92" s="51"/>
    </row>
    <row r="93" spans="1:23" ht="23.1" customHeight="1" x14ac:dyDescent="0.4">
      <c r="A93" s="31"/>
      <c r="B93" s="31"/>
      <c r="C93" s="77"/>
      <c r="D93" s="176" t="s">
        <v>311</v>
      </c>
      <c r="E93" s="177"/>
      <c r="F93" s="177"/>
      <c r="G93" s="177"/>
      <c r="H93" s="177"/>
      <c r="I93" s="177"/>
      <c r="J93" s="177"/>
      <c r="K93" s="177"/>
      <c r="L93" s="177"/>
      <c r="M93" s="177"/>
      <c r="N93" s="177"/>
      <c r="O93" s="177"/>
      <c r="P93" s="177"/>
      <c r="Q93" s="177"/>
      <c r="R93" s="177"/>
      <c r="S93" s="177"/>
      <c r="T93" s="178"/>
      <c r="U93" s="51"/>
      <c r="V93" s="51"/>
      <c r="W93" s="51"/>
    </row>
    <row r="94" spans="1:23" ht="23.1" customHeight="1" x14ac:dyDescent="0.4">
      <c r="A94" s="31"/>
      <c r="B94" s="31"/>
      <c r="C94" s="77"/>
      <c r="D94" s="249" t="s">
        <v>392</v>
      </c>
      <c r="E94" s="250"/>
      <c r="F94" s="250"/>
      <c r="G94" s="250"/>
      <c r="H94" s="250"/>
      <c r="I94" s="250"/>
      <c r="J94" s="250"/>
      <c r="K94" s="250"/>
      <c r="L94" s="250"/>
      <c r="M94" s="250"/>
      <c r="N94" s="250"/>
      <c r="O94" s="250"/>
      <c r="P94" s="250"/>
      <c r="Q94" s="250"/>
      <c r="R94" s="250"/>
      <c r="S94" s="250"/>
      <c r="T94" s="251"/>
      <c r="U94" s="51"/>
      <c r="V94" s="51"/>
      <c r="W94" s="51"/>
    </row>
    <row r="95" spans="1:23" ht="23.1" customHeight="1" x14ac:dyDescent="0.4">
      <c r="A95" s="31"/>
      <c r="B95" s="31"/>
      <c r="C95" s="77"/>
      <c r="D95" s="181" t="s">
        <v>312</v>
      </c>
      <c r="E95" s="182"/>
      <c r="F95" s="182"/>
      <c r="G95" s="182"/>
      <c r="H95" s="182"/>
      <c r="I95" s="182"/>
      <c r="J95" s="182"/>
      <c r="K95" s="182"/>
      <c r="L95" s="182"/>
      <c r="M95" s="182"/>
      <c r="N95" s="182"/>
      <c r="O95" s="182"/>
      <c r="P95" s="182"/>
      <c r="Q95" s="182"/>
      <c r="R95" s="182"/>
      <c r="S95" s="182"/>
      <c r="T95" s="183"/>
      <c r="U95" s="51"/>
      <c r="V95" s="51"/>
      <c r="W95" s="51"/>
    </row>
    <row r="96" spans="1:23" ht="23.1" customHeight="1" x14ac:dyDescent="0.4">
      <c r="A96" s="31"/>
      <c r="B96" s="31"/>
      <c r="C96" s="77"/>
      <c r="D96" s="252"/>
      <c r="E96" s="253"/>
      <c r="F96" s="253"/>
      <c r="G96" s="253"/>
      <c r="H96" s="253"/>
      <c r="I96" s="253"/>
      <c r="J96" s="253"/>
      <c r="K96" s="253"/>
      <c r="L96" s="253"/>
      <c r="M96" s="253"/>
      <c r="N96" s="253"/>
      <c r="O96" s="253"/>
      <c r="P96" s="253"/>
      <c r="Q96" s="253"/>
      <c r="R96" s="253"/>
      <c r="S96" s="253"/>
      <c r="T96" s="254"/>
      <c r="U96" s="51"/>
      <c r="V96" s="51"/>
      <c r="W96" s="51"/>
    </row>
    <row r="97" spans="1:23" ht="23.1" customHeight="1" x14ac:dyDescent="0.4">
      <c r="A97" s="31"/>
      <c r="B97" s="31"/>
      <c r="C97" s="77"/>
      <c r="D97" s="176" t="s">
        <v>313</v>
      </c>
      <c r="E97" s="177"/>
      <c r="F97" s="177"/>
      <c r="G97" s="177"/>
      <c r="H97" s="177"/>
      <c r="I97" s="177"/>
      <c r="J97" s="177"/>
      <c r="K97" s="177"/>
      <c r="L97" s="177"/>
      <c r="M97" s="177"/>
      <c r="N97" s="177"/>
      <c r="O97" s="177"/>
      <c r="P97" s="177"/>
      <c r="Q97" s="177"/>
      <c r="R97" s="177"/>
      <c r="S97" s="177"/>
      <c r="T97" s="178"/>
      <c r="U97" s="51"/>
      <c r="V97" s="51"/>
      <c r="W97" s="51"/>
    </row>
    <row r="98" spans="1:23" ht="23.1" customHeight="1" x14ac:dyDescent="0.4">
      <c r="A98" s="31"/>
      <c r="B98" s="31"/>
      <c r="C98" s="77"/>
      <c r="D98" s="80"/>
      <c r="E98" s="247"/>
      <c r="F98" s="247"/>
      <c r="G98" s="81"/>
      <c r="H98" s="82" t="s">
        <v>314</v>
      </c>
      <c r="I98" s="81"/>
      <c r="J98" s="83" t="s">
        <v>315</v>
      </c>
      <c r="K98" s="81"/>
      <c r="L98" s="81"/>
      <c r="M98" s="82" t="s">
        <v>314</v>
      </c>
      <c r="N98" s="81"/>
      <c r="O98" s="83" t="s">
        <v>316</v>
      </c>
      <c r="P98" s="247" t="s">
        <v>391</v>
      </c>
      <c r="Q98" s="247"/>
      <c r="R98" s="247"/>
      <c r="S98" s="247"/>
      <c r="T98" s="248"/>
      <c r="U98" s="51"/>
      <c r="V98" s="51"/>
      <c r="W98" s="51"/>
    </row>
    <row r="99" spans="1:23" ht="23.1" customHeight="1" x14ac:dyDescent="0.4">
      <c r="A99" s="31"/>
      <c r="B99" s="31"/>
      <c r="C99" s="77"/>
      <c r="D99" s="181" t="s">
        <v>317</v>
      </c>
      <c r="E99" s="182"/>
      <c r="F99" s="182"/>
      <c r="G99" s="182"/>
      <c r="H99" s="182"/>
      <c r="I99" s="182"/>
      <c r="J99" s="182"/>
      <c r="K99" s="182"/>
      <c r="L99" s="182"/>
      <c r="M99" s="182"/>
      <c r="N99" s="182"/>
      <c r="O99" s="182"/>
      <c r="P99" s="182"/>
      <c r="Q99" s="182"/>
      <c r="R99" s="182"/>
      <c r="S99" s="182"/>
      <c r="T99" s="183"/>
      <c r="U99" s="51"/>
      <c r="V99" s="51"/>
      <c r="W99" s="51"/>
    </row>
    <row r="100" spans="1:23" ht="23.1" customHeight="1" x14ac:dyDescent="0.4">
      <c r="A100" s="31"/>
      <c r="B100" s="31"/>
      <c r="C100" s="77"/>
      <c r="D100" s="80"/>
      <c r="E100" s="184" t="s">
        <v>319</v>
      </c>
      <c r="F100" s="184"/>
      <c r="G100" s="184"/>
      <c r="H100" s="247"/>
      <c r="I100" s="247"/>
      <c r="J100" s="185" t="s">
        <v>318</v>
      </c>
      <c r="K100" s="185"/>
      <c r="L100" s="185"/>
      <c r="M100" s="185"/>
      <c r="N100" s="185"/>
      <c r="O100" s="185"/>
      <c r="P100" s="185"/>
      <c r="Q100" s="185"/>
      <c r="R100" s="185"/>
      <c r="S100" s="185"/>
      <c r="T100" s="186"/>
      <c r="U100" s="51"/>
      <c r="V100" s="51"/>
      <c r="W100" s="51"/>
    </row>
    <row r="101" spans="1:23" ht="15.75" customHeight="1" x14ac:dyDescent="0.4">
      <c r="A101" s="31"/>
      <c r="B101" s="31"/>
      <c r="C101" s="46"/>
      <c r="D101" s="173"/>
      <c r="E101" s="173"/>
      <c r="F101" s="173"/>
      <c r="G101" s="173"/>
      <c r="H101" s="173"/>
      <c r="I101" s="173"/>
      <c r="J101" s="173"/>
      <c r="K101" s="173"/>
      <c r="L101" s="173"/>
      <c r="M101" s="173"/>
      <c r="N101" s="173"/>
      <c r="O101" s="173"/>
      <c r="P101" s="173"/>
      <c r="Q101" s="173"/>
      <c r="R101" s="173"/>
      <c r="S101" s="173"/>
      <c r="T101" s="173"/>
      <c r="U101" s="51"/>
      <c r="V101" s="51"/>
      <c r="W101" s="51"/>
    </row>
    <row r="102" spans="1:23" ht="21.95" customHeight="1" x14ac:dyDescent="0.4">
      <c r="A102" s="31"/>
      <c r="B102" s="31"/>
      <c r="C102" s="174" t="s">
        <v>397</v>
      </c>
      <c r="D102" s="174"/>
      <c r="E102" s="174"/>
      <c r="F102" s="174"/>
      <c r="G102" s="174"/>
      <c r="H102" s="174"/>
      <c r="I102" s="174"/>
      <c r="J102" s="174"/>
      <c r="K102" s="174"/>
      <c r="L102" s="174"/>
      <c r="M102" s="174"/>
      <c r="N102" s="174"/>
      <c r="O102" s="174"/>
      <c r="P102" s="174"/>
      <c r="Q102" s="174"/>
      <c r="R102" s="174"/>
      <c r="S102" s="174"/>
      <c r="T102" s="174"/>
      <c r="U102" s="174"/>
      <c r="V102" s="51"/>
      <c r="W102" s="51"/>
    </row>
    <row r="103" spans="1:23" ht="24.95" customHeight="1" x14ac:dyDescent="0.4">
      <c r="A103" s="31"/>
      <c r="B103" s="31"/>
      <c r="C103" s="31"/>
      <c r="D103" s="31"/>
      <c r="E103" s="31"/>
      <c r="F103" s="90"/>
      <c r="G103" s="90"/>
      <c r="H103" s="90"/>
      <c r="I103" s="90"/>
      <c r="J103" s="90"/>
      <c r="K103" s="90"/>
      <c r="L103" s="90"/>
      <c r="M103" s="90"/>
      <c r="N103" s="90"/>
      <c r="O103" s="90"/>
      <c r="P103" s="90"/>
      <c r="Q103" s="90"/>
      <c r="R103" s="90"/>
      <c r="S103" s="90"/>
      <c r="T103" s="90"/>
    </row>
  </sheetData>
  <sheetProtection algorithmName="SHA-512" hashValue="/YvMwsVqYrr7NssHsfyYa2GN6xfPyioV5AsUGfe7iJ8axfUhbkltnVB3t70CN++42m0uRSXLW4mIcYGlOOubKQ==" saltValue="TvLLW4xQ51JYDTMWCs4HYA==" spinCount="100000" sheet="1" scenarios="1" formatCells="0"/>
  <mergeCells count="161">
    <mergeCell ref="D99:T99"/>
    <mergeCell ref="E100:G100"/>
    <mergeCell ref="H100:I100"/>
    <mergeCell ref="J100:T100"/>
    <mergeCell ref="D101:T101"/>
    <mergeCell ref="C102:U102"/>
    <mergeCell ref="D93:T93"/>
    <mergeCell ref="D94:T94"/>
    <mergeCell ref="D95:T95"/>
    <mergeCell ref="D96:T96"/>
    <mergeCell ref="D97:T97"/>
    <mergeCell ref="E98:F98"/>
    <mergeCell ref="P98:T98"/>
    <mergeCell ref="D91:F91"/>
    <mergeCell ref="G91:K91"/>
    <mergeCell ref="L91:N91"/>
    <mergeCell ref="O91:T91"/>
    <mergeCell ref="D92:K92"/>
    <mergeCell ref="L92:T92"/>
    <mergeCell ref="D88:T88"/>
    <mergeCell ref="F89:H89"/>
    <mergeCell ref="D90:F90"/>
    <mergeCell ref="G90:K90"/>
    <mergeCell ref="L90:N90"/>
    <mergeCell ref="O90:T90"/>
    <mergeCell ref="D84:T84"/>
    <mergeCell ref="E85:F85"/>
    <mergeCell ref="P85:T85"/>
    <mergeCell ref="D86:T86"/>
    <mergeCell ref="E87:G87"/>
    <mergeCell ref="H87:I87"/>
    <mergeCell ref="J87:T87"/>
    <mergeCell ref="D79:K79"/>
    <mergeCell ref="L79:T79"/>
    <mergeCell ref="D80:T80"/>
    <mergeCell ref="D81:T81"/>
    <mergeCell ref="D82:T82"/>
    <mergeCell ref="D83:T83"/>
    <mergeCell ref="D77:F77"/>
    <mergeCell ref="G77:K77"/>
    <mergeCell ref="L77:N77"/>
    <mergeCell ref="O77:T77"/>
    <mergeCell ref="D78:F78"/>
    <mergeCell ref="G78:K78"/>
    <mergeCell ref="L78:N78"/>
    <mergeCell ref="O78:T78"/>
    <mergeCell ref="D73:T73"/>
    <mergeCell ref="E74:G74"/>
    <mergeCell ref="H74:I74"/>
    <mergeCell ref="J74:T74"/>
    <mergeCell ref="D75:T75"/>
    <mergeCell ref="F76:H76"/>
    <mergeCell ref="D67:T67"/>
    <mergeCell ref="D68:T68"/>
    <mergeCell ref="D69:T69"/>
    <mergeCell ref="D70:T70"/>
    <mergeCell ref="D71:T71"/>
    <mergeCell ref="E72:F72"/>
    <mergeCell ref="P72:T72"/>
    <mergeCell ref="D65:F65"/>
    <mergeCell ref="G65:K65"/>
    <mergeCell ref="L65:N65"/>
    <mergeCell ref="O65:T65"/>
    <mergeCell ref="D66:K66"/>
    <mergeCell ref="L66:T66"/>
    <mergeCell ref="K61:S61"/>
    <mergeCell ref="D62:T62"/>
    <mergeCell ref="F63:H63"/>
    <mergeCell ref="D64:F64"/>
    <mergeCell ref="G64:K64"/>
    <mergeCell ref="L64:N64"/>
    <mergeCell ref="O64:T64"/>
    <mergeCell ref="D56:G56"/>
    <mergeCell ref="H56:L56"/>
    <mergeCell ref="M56:O56"/>
    <mergeCell ref="P56:T56"/>
    <mergeCell ref="A57:U57"/>
    <mergeCell ref="B59:F59"/>
    <mergeCell ref="D51:T51"/>
    <mergeCell ref="E52:G52"/>
    <mergeCell ref="H52:I52"/>
    <mergeCell ref="J52:T52"/>
    <mergeCell ref="C54:U54"/>
    <mergeCell ref="C55:U55"/>
    <mergeCell ref="D45:T45"/>
    <mergeCell ref="D46:T46"/>
    <mergeCell ref="D47:T47"/>
    <mergeCell ref="D48:T48"/>
    <mergeCell ref="D49:T49"/>
    <mergeCell ref="E50:F50"/>
    <mergeCell ref="P50:T50"/>
    <mergeCell ref="D43:F43"/>
    <mergeCell ref="G43:K43"/>
    <mergeCell ref="L43:N43"/>
    <mergeCell ref="O43:T43"/>
    <mergeCell ref="D44:K44"/>
    <mergeCell ref="L44:T44"/>
    <mergeCell ref="D41:K41"/>
    <mergeCell ref="L41:N41"/>
    <mergeCell ref="O41:R41"/>
    <mergeCell ref="S41:T41"/>
    <mergeCell ref="D42:F42"/>
    <mergeCell ref="G42:K42"/>
    <mergeCell ref="L42:N42"/>
    <mergeCell ref="O42:T42"/>
    <mergeCell ref="D35:T35"/>
    <mergeCell ref="E36:F36"/>
    <mergeCell ref="P36:T36"/>
    <mergeCell ref="D37:T37"/>
    <mergeCell ref="E38:G38"/>
    <mergeCell ref="H38:I38"/>
    <mergeCell ref="J38:T38"/>
    <mergeCell ref="D30:K30"/>
    <mergeCell ref="L30:T30"/>
    <mergeCell ref="D31:T31"/>
    <mergeCell ref="D32:T32"/>
    <mergeCell ref="D33:T33"/>
    <mergeCell ref="D34:T34"/>
    <mergeCell ref="D28:F28"/>
    <mergeCell ref="G28:K28"/>
    <mergeCell ref="L28:N28"/>
    <mergeCell ref="O28:T28"/>
    <mergeCell ref="D29:F29"/>
    <mergeCell ref="G29:K29"/>
    <mergeCell ref="L29:N29"/>
    <mergeCell ref="O29:T29"/>
    <mergeCell ref="Q23:R23"/>
    <mergeCell ref="E24:H24"/>
    <mergeCell ref="L24:N24"/>
    <mergeCell ref="O24:P24"/>
    <mergeCell ref="Q24:R24"/>
    <mergeCell ref="L25:N25"/>
    <mergeCell ref="O25:P25"/>
    <mergeCell ref="Q25:R25"/>
    <mergeCell ref="D20:J20"/>
    <mergeCell ref="L20:O20"/>
    <mergeCell ref="D21:J21"/>
    <mergeCell ref="L21:O21"/>
    <mergeCell ref="E23:H23"/>
    <mergeCell ref="L23:N23"/>
    <mergeCell ref="O23:P23"/>
    <mergeCell ref="K13:L13"/>
    <mergeCell ref="M13:R13"/>
    <mergeCell ref="K14:L14"/>
    <mergeCell ref="D16:T16"/>
    <mergeCell ref="D17:S17"/>
    <mergeCell ref="D19:J19"/>
    <mergeCell ref="L19:O19"/>
    <mergeCell ref="B8:H8"/>
    <mergeCell ref="K9:S9"/>
    <mergeCell ref="K10:S10"/>
    <mergeCell ref="J11:L11"/>
    <mergeCell ref="M11:T11"/>
    <mergeCell ref="J12:L12"/>
    <mergeCell ref="M12:T12"/>
    <mergeCell ref="T1:U1"/>
    <mergeCell ref="A2:U2"/>
    <mergeCell ref="B3:F3"/>
    <mergeCell ref="B4:F4"/>
    <mergeCell ref="G5:H5"/>
    <mergeCell ref="J5:Q5"/>
  </mergeCells>
  <phoneticPr fontId="3"/>
  <dataValidations count="6">
    <dataValidation type="list" allowBlank="1" showInputMessage="1" showErrorMessage="1" sqref="K36 E36:F36 E50:F50 K50 E72:F72 K72 E85:F85 K85 E98:F98 K98">
      <formula1>"午前,午後"</formula1>
    </dataValidation>
    <dataValidation type="list" allowBlank="1" showInputMessage="1" showErrorMessage="1" sqref="L30:T30 L44:T44 L79:T79 L66:T66 L92:T92">
      <formula1>"常勤,非常勤"</formula1>
    </dataValidation>
    <dataValidation type="list" allowBlank="1" showInputMessage="1" showErrorMessage="1" sqref="F63:H63 G65:K65 F76:H76 G78:K78 F89:H89 G91:K91">
      <formula1>"栄養士,看護師,准看護師"</formula1>
    </dataValidation>
    <dataValidation type="list" allowBlank="1" showInputMessage="1" showErrorMessage="1" sqref="O41">
      <formula1>"２か月"</formula1>
    </dataValidation>
    <dataValidation type="list" allowBlank="1" showInputMessage="1" showErrorMessage="1" sqref="G43:K43">
      <formula1>"看護師,准看護師"</formula1>
    </dataValidation>
    <dataValidation type="list" allowBlank="1" showInputMessage="1" showErrorMessage="1" sqref="G29:K29">
      <formula1>"栄養士"</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6" max="20"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5"/>
  <sheetViews>
    <sheetView view="pageBreakPreview" zoomScale="50" zoomScaleNormal="100" zoomScaleSheetLayoutView="50" workbookViewId="0">
      <pane xSplit="3" ySplit="1" topLeftCell="D2" activePane="bottomRight" state="frozen"/>
      <selection pane="topRight" activeCell="D1" sqref="D1"/>
      <selection pane="bottomLeft" activeCell="A2" sqref="A2"/>
      <selection pane="bottomRight" activeCell="G1" sqref="A1:G1048576"/>
    </sheetView>
  </sheetViews>
  <sheetFormatPr defaultColWidth="15.25" defaultRowHeight="13.5" x14ac:dyDescent="0.15"/>
  <cols>
    <col min="1" max="1" width="9.75" style="1" hidden="1" customWidth="1"/>
    <col min="2" max="2" width="16.75" style="2" hidden="1" customWidth="1"/>
    <col min="3" max="3" width="59" style="1" hidden="1" customWidth="1"/>
    <col min="4" max="4" width="58.125" style="1" hidden="1" customWidth="1"/>
    <col min="5" max="5" width="59" style="1" hidden="1" customWidth="1"/>
    <col min="6" max="6" width="15.25" style="1" hidden="1" customWidth="1"/>
    <col min="7" max="7" width="0" style="1" hidden="1" customWidth="1"/>
    <col min="8" max="16384" width="15.25" style="1"/>
  </cols>
  <sheetData>
    <row r="1" spans="1:10" s="4" customFormat="1" ht="24.75" customHeight="1" x14ac:dyDescent="0.15">
      <c r="A1" s="19" t="s">
        <v>650</v>
      </c>
      <c r="B1" s="20" t="s">
        <v>651</v>
      </c>
      <c r="C1" s="19" t="s">
        <v>652</v>
      </c>
      <c r="D1" s="19" t="s">
        <v>653</v>
      </c>
      <c r="E1" s="19" t="s">
        <v>654</v>
      </c>
      <c r="F1" s="21" t="s">
        <v>655</v>
      </c>
      <c r="J1" s="4" t="s">
        <v>403</v>
      </c>
    </row>
    <row r="2" spans="1:10" s="5" customFormat="1" ht="20.100000000000001" customHeight="1" x14ac:dyDescent="0.15">
      <c r="A2" s="26" t="s">
        <v>15</v>
      </c>
      <c r="B2" s="22" t="s">
        <v>848</v>
      </c>
      <c r="C2" s="23" t="s">
        <v>16</v>
      </c>
      <c r="D2" s="25" t="s">
        <v>18</v>
      </c>
      <c r="E2" s="25" t="s">
        <v>17</v>
      </c>
      <c r="F2" s="23"/>
    </row>
    <row r="3" spans="1:10" s="5" customFormat="1" ht="20.100000000000001" customHeight="1" x14ac:dyDescent="0.15">
      <c r="A3" s="26" t="s">
        <v>19</v>
      </c>
      <c r="B3" s="22" t="s">
        <v>848</v>
      </c>
      <c r="C3" s="23" t="s">
        <v>20</v>
      </c>
      <c r="D3" s="25" t="s">
        <v>22</v>
      </c>
      <c r="E3" s="25" t="s">
        <v>21</v>
      </c>
      <c r="F3" s="23"/>
    </row>
    <row r="4" spans="1:10" s="5" customFormat="1" ht="20.100000000000001" customHeight="1" x14ac:dyDescent="0.15">
      <c r="A4" s="26" t="s">
        <v>24</v>
      </c>
      <c r="B4" s="22" t="s">
        <v>848</v>
      </c>
      <c r="C4" s="23" t="s">
        <v>25</v>
      </c>
      <c r="D4" s="25" t="s">
        <v>27</v>
      </c>
      <c r="E4" s="25" t="s">
        <v>26</v>
      </c>
      <c r="F4" s="23"/>
    </row>
    <row r="5" spans="1:10" s="5" customFormat="1" ht="20.100000000000001" customHeight="1" x14ac:dyDescent="0.15">
      <c r="A5" s="26" t="s">
        <v>28</v>
      </c>
      <c r="B5" s="22" t="s">
        <v>848</v>
      </c>
      <c r="C5" s="23" t="s">
        <v>29</v>
      </c>
      <c r="D5" s="25" t="s">
        <v>31</v>
      </c>
      <c r="E5" s="25" t="s">
        <v>30</v>
      </c>
      <c r="F5" s="23"/>
    </row>
    <row r="6" spans="1:10" s="5" customFormat="1" ht="20.100000000000001" customHeight="1" x14ac:dyDescent="0.15">
      <c r="A6" s="26" t="s">
        <v>32</v>
      </c>
      <c r="B6" s="22" t="s">
        <v>848</v>
      </c>
      <c r="C6" s="23" t="s">
        <v>33</v>
      </c>
      <c r="D6" s="25" t="s">
        <v>31</v>
      </c>
      <c r="E6" s="25" t="s">
        <v>30</v>
      </c>
      <c r="F6" s="23"/>
    </row>
    <row r="7" spans="1:10" s="5" customFormat="1" ht="20.100000000000001" customHeight="1" x14ac:dyDescent="0.15">
      <c r="A7" s="26" t="s">
        <v>34</v>
      </c>
      <c r="B7" s="22" t="s">
        <v>848</v>
      </c>
      <c r="C7" s="23" t="s">
        <v>35</v>
      </c>
      <c r="D7" s="25" t="s">
        <v>18</v>
      </c>
      <c r="E7" s="25" t="s">
        <v>17</v>
      </c>
      <c r="F7" s="23"/>
    </row>
    <row r="8" spans="1:10" s="5" customFormat="1" ht="20.100000000000001" customHeight="1" x14ac:dyDescent="0.15">
      <c r="A8" s="26" t="s">
        <v>37</v>
      </c>
      <c r="B8" s="22" t="s">
        <v>848</v>
      </c>
      <c r="C8" s="23" t="s">
        <v>285</v>
      </c>
      <c r="D8" s="25" t="s">
        <v>39</v>
      </c>
      <c r="E8" s="25" t="s">
        <v>437</v>
      </c>
      <c r="F8" s="23"/>
    </row>
    <row r="9" spans="1:10" s="5" customFormat="1" ht="20.100000000000001" customHeight="1" x14ac:dyDescent="0.15">
      <c r="A9" s="26" t="s">
        <v>40</v>
      </c>
      <c r="B9" s="22" t="s">
        <v>848</v>
      </c>
      <c r="C9" s="23" t="s">
        <v>41</v>
      </c>
      <c r="D9" s="25" t="s">
        <v>31</v>
      </c>
      <c r="E9" s="25" t="s">
        <v>30</v>
      </c>
      <c r="F9" s="23"/>
    </row>
    <row r="10" spans="1:10" s="5" customFormat="1" ht="20.100000000000001" customHeight="1" x14ac:dyDescent="0.15">
      <c r="A10" s="26" t="s">
        <v>42</v>
      </c>
      <c r="B10" s="22" t="s">
        <v>848</v>
      </c>
      <c r="C10" s="23" t="s">
        <v>43</v>
      </c>
      <c r="D10" s="25" t="s">
        <v>385</v>
      </c>
      <c r="E10" s="25" t="s">
        <v>44</v>
      </c>
      <c r="F10" s="23"/>
    </row>
    <row r="11" spans="1:10" s="5" customFormat="1" ht="20.100000000000001" customHeight="1" x14ac:dyDescent="0.15">
      <c r="A11" s="26" t="s">
        <v>45</v>
      </c>
      <c r="B11" s="22" t="s">
        <v>848</v>
      </c>
      <c r="C11" s="23" t="s">
        <v>46</v>
      </c>
      <c r="D11" s="25" t="s">
        <v>48</v>
      </c>
      <c r="E11" s="25" t="s">
        <v>47</v>
      </c>
      <c r="F11" s="23"/>
    </row>
    <row r="12" spans="1:10" s="5" customFormat="1" ht="20.100000000000001" customHeight="1" x14ac:dyDescent="0.15">
      <c r="A12" s="26" t="s">
        <v>49</v>
      </c>
      <c r="B12" s="22" t="s">
        <v>848</v>
      </c>
      <c r="C12" s="23" t="s">
        <v>286</v>
      </c>
      <c r="D12" s="25" t="s">
        <v>51</v>
      </c>
      <c r="E12" s="25" t="s">
        <v>50</v>
      </c>
      <c r="F12" s="23"/>
    </row>
    <row r="13" spans="1:10" s="5" customFormat="1" ht="20.100000000000001" customHeight="1" x14ac:dyDescent="0.15">
      <c r="A13" s="26" t="s">
        <v>52</v>
      </c>
      <c r="B13" s="22" t="s">
        <v>848</v>
      </c>
      <c r="C13" s="23" t="s">
        <v>53</v>
      </c>
      <c r="D13" s="25" t="s">
        <v>55</v>
      </c>
      <c r="E13" s="25" t="s">
        <v>54</v>
      </c>
      <c r="F13" s="23"/>
    </row>
    <row r="14" spans="1:10" s="5" customFormat="1" ht="20.100000000000001" customHeight="1" x14ac:dyDescent="0.15">
      <c r="A14" s="26" t="s">
        <v>56</v>
      </c>
      <c r="B14" s="22" t="s">
        <v>848</v>
      </c>
      <c r="C14" s="23" t="s">
        <v>287</v>
      </c>
      <c r="D14" s="25" t="s">
        <v>58</v>
      </c>
      <c r="E14" s="25" t="s">
        <v>57</v>
      </c>
      <c r="F14" s="23"/>
    </row>
    <row r="15" spans="1:10" s="6" customFormat="1" ht="20.100000000000001" customHeight="1" x14ac:dyDescent="0.15">
      <c r="A15" s="26" t="s">
        <v>59</v>
      </c>
      <c r="B15" s="22" t="s">
        <v>848</v>
      </c>
      <c r="C15" s="23" t="s">
        <v>438</v>
      </c>
      <c r="D15" s="25" t="s">
        <v>61</v>
      </c>
      <c r="E15" s="25" t="s">
        <v>60</v>
      </c>
      <c r="F15" s="23"/>
    </row>
    <row r="16" spans="1:10" s="6" customFormat="1" ht="20.100000000000001" customHeight="1" x14ac:dyDescent="0.15">
      <c r="A16" s="26" t="s">
        <v>62</v>
      </c>
      <c r="B16" s="22" t="s">
        <v>848</v>
      </c>
      <c r="C16" s="23" t="s">
        <v>439</v>
      </c>
      <c r="D16" s="25" t="s">
        <v>64</v>
      </c>
      <c r="E16" s="25" t="s">
        <v>63</v>
      </c>
      <c r="F16" s="23"/>
    </row>
    <row r="17" spans="1:6" s="5" customFormat="1" ht="20.100000000000001" customHeight="1" x14ac:dyDescent="0.15">
      <c r="A17" s="26" t="s">
        <v>65</v>
      </c>
      <c r="B17" s="22" t="s">
        <v>848</v>
      </c>
      <c r="C17" s="23" t="s">
        <v>440</v>
      </c>
      <c r="D17" s="25" t="s">
        <v>789</v>
      </c>
      <c r="E17" s="25" t="s">
        <v>66</v>
      </c>
      <c r="F17" s="23"/>
    </row>
    <row r="18" spans="1:6" s="5" customFormat="1" ht="20.100000000000001" customHeight="1" x14ac:dyDescent="0.15">
      <c r="A18" s="26" t="s">
        <v>288</v>
      </c>
      <c r="B18" s="22" t="s">
        <v>848</v>
      </c>
      <c r="C18" s="23" t="s">
        <v>289</v>
      </c>
      <c r="D18" s="25" t="s">
        <v>404</v>
      </c>
      <c r="E18" s="25" t="s">
        <v>67</v>
      </c>
      <c r="F18" s="23"/>
    </row>
    <row r="19" spans="1:6" s="5" customFormat="1" ht="20.100000000000001" customHeight="1" x14ac:dyDescent="0.15">
      <c r="A19" s="26" t="s">
        <v>69</v>
      </c>
      <c r="B19" s="22" t="s">
        <v>848</v>
      </c>
      <c r="C19" s="23" t="s">
        <v>290</v>
      </c>
      <c r="D19" s="25" t="s">
        <v>70</v>
      </c>
      <c r="E19" s="25" t="s">
        <v>405</v>
      </c>
      <c r="F19" s="23"/>
    </row>
    <row r="20" spans="1:6" s="5" customFormat="1" ht="20.100000000000001" customHeight="1" x14ac:dyDescent="0.15">
      <c r="A20" s="26" t="s">
        <v>71</v>
      </c>
      <c r="B20" s="22" t="s">
        <v>848</v>
      </c>
      <c r="C20" s="23" t="s">
        <v>291</v>
      </c>
      <c r="D20" s="25" t="s">
        <v>73</v>
      </c>
      <c r="E20" s="25" t="s">
        <v>72</v>
      </c>
      <c r="F20" s="23"/>
    </row>
    <row r="21" spans="1:6" s="5" customFormat="1" ht="20.100000000000001" customHeight="1" x14ac:dyDescent="0.15">
      <c r="A21" s="26" t="s">
        <v>74</v>
      </c>
      <c r="B21" s="22" t="s">
        <v>848</v>
      </c>
      <c r="C21" s="23" t="s">
        <v>293</v>
      </c>
      <c r="D21" s="25" t="s">
        <v>76</v>
      </c>
      <c r="E21" s="25" t="s">
        <v>75</v>
      </c>
      <c r="F21" s="23"/>
    </row>
    <row r="22" spans="1:6" s="5" customFormat="1" ht="20.100000000000001" customHeight="1" x14ac:dyDescent="0.15">
      <c r="A22" s="26" t="s">
        <v>78</v>
      </c>
      <c r="B22" s="22" t="s">
        <v>848</v>
      </c>
      <c r="C22" s="23" t="s">
        <v>441</v>
      </c>
      <c r="D22" s="25" t="s">
        <v>79</v>
      </c>
      <c r="E22" s="25" t="s">
        <v>406</v>
      </c>
      <c r="F22" s="23"/>
    </row>
    <row r="23" spans="1:6" s="5" customFormat="1" ht="20.100000000000001" customHeight="1" x14ac:dyDescent="0.15">
      <c r="A23" s="26" t="s">
        <v>442</v>
      </c>
      <c r="B23" s="22" t="s">
        <v>848</v>
      </c>
      <c r="C23" s="23" t="s">
        <v>443</v>
      </c>
      <c r="D23" s="25" t="s">
        <v>656</v>
      </c>
      <c r="E23" s="25" t="s">
        <v>444</v>
      </c>
      <c r="F23" s="24"/>
    </row>
    <row r="24" spans="1:6" s="5" customFormat="1" ht="20.100000000000001" customHeight="1" x14ac:dyDescent="0.15">
      <c r="A24" s="26" t="s">
        <v>80</v>
      </c>
      <c r="B24" s="22" t="s">
        <v>848</v>
      </c>
      <c r="C24" s="23" t="s">
        <v>294</v>
      </c>
      <c r="D24" s="25" t="s">
        <v>445</v>
      </c>
      <c r="E24" s="25" t="s">
        <v>81</v>
      </c>
      <c r="F24" s="23"/>
    </row>
    <row r="25" spans="1:6" s="5" customFormat="1" ht="20.100000000000001" customHeight="1" x14ac:dyDescent="0.15">
      <c r="A25" s="26" t="s">
        <v>82</v>
      </c>
      <c r="B25" s="22" t="s">
        <v>848</v>
      </c>
      <c r="C25" s="23" t="s">
        <v>295</v>
      </c>
      <c r="D25" s="25" t="s">
        <v>84</v>
      </c>
      <c r="E25" s="25" t="s">
        <v>83</v>
      </c>
      <c r="F25" s="23"/>
    </row>
    <row r="26" spans="1:6" s="5" customFormat="1" ht="20.100000000000001" customHeight="1" x14ac:dyDescent="0.15">
      <c r="A26" s="26" t="s">
        <v>85</v>
      </c>
      <c r="B26" s="22" t="s">
        <v>848</v>
      </c>
      <c r="C26" s="23" t="s">
        <v>296</v>
      </c>
      <c r="D26" s="25" t="s">
        <v>27</v>
      </c>
      <c r="E26" s="25" t="s">
        <v>26</v>
      </c>
      <c r="F26" s="23"/>
    </row>
    <row r="27" spans="1:6" s="5" customFormat="1" ht="20.100000000000001" customHeight="1" x14ac:dyDescent="0.15">
      <c r="A27" s="26" t="s">
        <v>87</v>
      </c>
      <c r="B27" s="22" t="s">
        <v>848</v>
      </c>
      <c r="C27" s="23" t="s">
        <v>88</v>
      </c>
      <c r="D27" s="25" t="s">
        <v>90</v>
      </c>
      <c r="E27" s="25" t="s">
        <v>89</v>
      </c>
      <c r="F27" s="23"/>
    </row>
    <row r="28" spans="1:6" s="5" customFormat="1" ht="20.100000000000001" customHeight="1" x14ac:dyDescent="0.15">
      <c r="A28" s="26" t="s">
        <v>91</v>
      </c>
      <c r="B28" s="22" t="s">
        <v>848</v>
      </c>
      <c r="C28" s="23" t="s">
        <v>92</v>
      </c>
      <c r="D28" s="25" t="s">
        <v>94</v>
      </c>
      <c r="E28" s="25" t="s">
        <v>93</v>
      </c>
      <c r="F28" s="23"/>
    </row>
    <row r="29" spans="1:6" s="5" customFormat="1" ht="20.100000000000001" customHeight="1" x14ac:dyDescent="0.15">
      <c r="A29" s="26" t="s">
        <v>95</v>
      </c>
      <c r="B29" s="22" t="s">
        <v>848</v>
      </c>
      <c r="C29" s="23" t="s">
        <v>96</v>
      </c>
      <c r="D29" s="25" t="s">
        <v>98</v>
      </c>
      <c r="E29" s="25" t="s">
        <v>97</v>
      </c>
      <c r="F29" s="23"/>
    </row>
    <row r="30" spans="1:6" s="6" customFormat="1" ht="20.100000000000001" customHeight="1" x14ac:dyDescent="0.15">
      <c r="A30" s="26" t="s">
        <v>99</v>
      </c>
      <c r="B30" s="22" t="s">
        <v>848</v>
      </c>
      <c r="C30" s="23" t="s">
        <v>100</v>
      </c>
      <c r="D30" s="25" t="s">
        <v>102</v>
      </c>
      <c r="E30" s="25" t="s">
        <v>101</v>
      </c>
      <c r="F30" s="23"/>
    </row>
    <row r="31" spans="1:6" s="6" customFormat="1" ht="20.100000000000001" customHeight="1" x14ac:dyDescent="0.15">
      <c r="A31" s="26" t="s">
        <v>103</v>
      </c>
      <c r="B31" s="22" t="s">
        <v>848</v>
      </c>
      <c r="C31" s="23" t="s">
        <v>104</v>
      </c>
      <c r="D31" s="25" t="s">
        <v>106</v>
      </c>
      <c r="E31" s="25" t="s">
        <v>105</v>
      </c>
      <c r="F31" s="23"/>
    </row>
    <row r="32" spans="1:6" s="6" customFormat="1" ht="20.100000000000001" customHeight="1" x14ac:dyDescent="0.15">
      <c r="A32" s="26" t="s">
        <v>107</v>
      </c>
      <c r="B32" s="22" t="s">
        <v>848</v>
      </c>
      <c r="C32" s="23" t="s">
        <v>108</v>
      </c>
      <c r="D32" s="25" t="s">
        <v>110</v>
      </c>
      <c r="E32" s="25" t="s">
        <v>109</v>
      </c>
      <c r="F32" s="23"/>
    </row>
    <row r="33" spans="1:6" s="6" customFormat="1" ht="20.100000000000001" customHeight="1" x14ac:dyDescent="0.15">
      <c r="A33" s="26" t="s">
        <v>114</v>
      </c>
      <c r="B33" s="22" t="s">
        <v>848</v>
      </c>
      <c r="C33" s="23" t="s">
        <v>115</v>
      </c>
      <c r="D33" s="25" t="s">
        <v>117</v>
      </c>
      <c r="E33" s="25" t="s">
        <v>116</v>
      </c>
      <c r="F33" s="23"/>
    </row>
    <row r="34" spans="1:6" s="6" customFormat="1" ht="20.100000000000001" customHeight="1" x14ac:dyDescent="0.15">
      <c r="A34" s="26" t="s">
        <v>118</v>
      </c>
      <c r="B34" s="22" t="s">
        <v>848</v>
      </c>
      <c r="C34" s="23" t="s">
        <v>119</v>
      </c>
      <c r="D34" s="25" t="s">
        <v>408</v>
      </c>
      <c r="E34" s="25" t="s">
        <v>387</v>
      </c>
      <c r="F34" s="23"/>
    </row>
    <row r="35" spans="1:6" s="6" customFormat="1" ht="20.100000000000001" customHeight="1" x14ac:dyDescent="0.15">
      <c r="A35" s="26" t="s">
        <v>120</v>
      </c>
      <c r="B35" s="22" t="s">
        <v>848</v>
      </c>
      <c r="C35" s="23" t="s">
        <v>121</v>
      </c>
      <c r="D35" s="25" t="s">
        <v>61</v>
      </c>
      <c r="E35" s="25" t="s">
        <v>60</v>
      </c>
      <c r="F35" s="23"/>
    </row>
    <row r="36" spans="1:6" s="6" customFormat="1" ht="20.100000000000001" customHeight="1" x14ac:dyDescent="0.15">
      <c r="A36" s="26" t="s">
        <v>297</v>
      </c>
      <c r="B36" s="22" t="s">
        <v>848</v>
      </c>
      <c r="C36" s="23" t="s">
        <v>122</v>
      </c>
      <c r="D36" s="25" t="s">
        <v>407</v>
      </c>
      <c r="E36" s="25" t="s">
        <v>113</v>
      </c>
      <c r="F36" s="23"/>
    </row>
    <row r="37" spans="1:6" s="6" customFormat="1" ht="20.100000000000001" customHeight="1" x14ac:dyDescent="0.15">
      <c r="A37" s="26" t="s">
        <v>123</v>
      </c>
      <c r="B37" s="22" t="s">
        <v>848</v>
      </c>
      <c r="C37" s="23" t="s">
        <v>298</v>
      </c>
      <c r="D37" s="25" t="s">
        <v>407</v>
      </c>
      <c r="E37" s="25" t="s">
        <v>113</v>
      </c>
      <c r="F37" s="23"/>
    </row>
    <row r="38" spans="1:6" s="6" customFormat="1" ht="20.100000000000001" customHeight="1" x14ac:dyDescent="0.15">
      <c r="A38" s="26" t="s">
        <v>124</v>
      </c>
      <c r="B38" s="22" t="s">
        <v>848</v>
      </c>
      <c r="C38" s="23" t="s">
        <v>790</v>
      </c>
      <c r="D38" s="25" t="s">
        <v>409</v>
      </c>
      <c r="E38" s="25" t="s">
        <v>410</v>
      </c>
      <c r="F38" s="23"/>
    </row>
    <row r="39" spans="1:6" s="6" customFormat="1" ht="20.100000000000001" customHeight="1" x14ac:dyDescent="0.15">
      <c r="A39" s="26" t="s">
        <v>125</v>
      </c>
      <c r="B39" s="22" t="s">
        <v>848</v>
      </c>
      <c r="C39" s="23" t="s">
        <v>446</v>
      </c>
      <c r="D39" s="25" t="s">
        <v>127</v>
      </c>
      <c r="E39" s="25" t="s">
        <v>126</v>
      </c>
      <c r="F39" s="23"/>
    </row>
    <row r="40" spans="1:6" s="6" customFormat="1" ht="20.100000000000001" customHeight="1" x14ac:dyDescent="0.15">
      <c r="A40" s="26" t="s">
        <v>128</v>
      </c>
      <c r="B40" s="22" t="s">
        <v>848</v>
      </c>
      <c r="C40" s="23" t="s">
        <v>447</v>
      </c>
      <c r="D40" s="25" t="s">
        <v>407</v>
      </c>
      <c r="E40" s="25" t="s">
        <v>113</v>
      </c>
      <c r="F40" s="23"/>
    </row>
    <row r="41" spans="1:6" s="6" customFormat="1" ht="20.100000000000001" customHeight="1" x14ac:dyDescent="0.15">
      <c r="A41" s="26" t="s">
        <v>129</v>
      </c>
      <c r="B41" s="22" t="s">
        <v>848</v>
      </c>
      <c r="C41" s="23" t="s">
        <v>130</v>
      </c>
      <c r="D41" s="25" t="s">
        <v>90</v>
      </c>
      <c r="E41" s="25" t="s">
        <v>89</v>
      </c>
      <c r="F41" s="23"/>
    </row>
    <row r="42" spans="1:6" s="6" customFormat="1" ht="20.100000000000001" customHeight="1" x14ac:dyDescent="0.15">
      <c r="A42" s="26" t="s">
        <v>131</v>
      </c>
      <c r="B42" s="22" t="s">
        <v>848</v>
      </c>
      <c r="C42" s="23" t="s">
        <v>448</v>
      </c>
      <c r="D42" s="25" t="s">
        <v>449</v>
      </c>
      <c r="E42" s="25" t="s">
        <v>132</v>
      </c>
      <c r="F42" s="23"/>
    </row>
    <row r="43" spans="1:6" s="6" customFormat="1" ht="20.100000000000001" customHeight="1" x14ac:dyDescent="0.15">
      <c r="A43" s="26" t="s">
        <v>133</v>
      </c>
      <c r="B43" s="22" t="s">
        <v>848</v>
      </c>
      <c r="C43" s="23" t="s">
        <v>134</v>
      </c>
      <c r="D43" s="25" t="s">
        <v>409</v>
      </c>
      <c r="E43" s="25" t="s">
        <v>410</v>
      </c>
      <c r="F43" s="23"/>
    </row>
    <row r="44" spans="1:6" s="6" customFormat="1" ht="20.100000000000001" customHeight="1" x14ac:dyDescent="0.15">
      <c r="A44" s="26" t="s">
        <v>450</v>
      </c>
      <c r="B44" s="22" t="s">
        <v>848</v>
      </c>
      <c r="C44" s="23" t="s">
        <v>451</v>
      </c>
      <c r="D44" s="25" t="s">
        <v>657</v>
      </c>
      <c r="E44" s="25" t="s">
        <v>452</v>
      </c>
      <c r="F44" s="23"/>
    </row>
    <row r="45" spans="1:6" s="6" customFormat="1" ht="20.100000000000001" customHeight="1" x14ac:dyDescent="0.15">
      <c r="A45" s="26" t="s">
        <v>299</v>
      </c>
      <c r="B45" s="22" t="s">
        <v>848</v>
      </c>
      <c r="C45" s="23" t="s">
        <v>453</v>
      </c>
      <c r="D45" s="25" t="s">
        <v>386</v>
      </c>
      <c r="E45" s="25" t="s">
        <v>388</v>
      </c>
      <c r="F45" s="23"/>
    </row>
    <row r="46" spans="1:6" s="6" customFormat="1" ht="20.100000000000001" customHeight="1" x14ac:dyDescent="0.15">
      <c r="A46" s="26" t="s">
        <v>302</v>
      </c>
      <c r="B46" s="22" t="s">
        <v>848</v>
      </c>
      <c r="C46" s="23" t="s">
        <v>303</v>
      </c>
      <c r="D46" s="25" t="s">
        <v>362</v>
      </c>
      <c r="E46" s="25" t="s">
        <v>411</v>
      </c>
      <c r="F46" s="23"/>
    </row>
    <row r="47" spans="1:6" s="6" customFormat="1" ht="20.100000000000001" customHeight="1" x14ac:dyDescent="0.15">
      <c r="A47" s="26" t="s">
        <v>304</v>
      </c>
      <c r="B47" s="22" t="s">
        <v>848</v>
      </c>
      <c r="C47" s="23" t="s">
        <v>454</v>
      </c>
      <c r="D47" s="25" t="s">
        <v>791</v>
      </c>
      <c r="E47" s="25" t="s">
        <v>478</v>
      </c>
      <c r="F47" s="23"/>
    </row>
    <row r="48" spans="1:6" s="6" customFormat="1" ht="20.100000000000001" customHeight="1" x14ac:dyDescent="0.15">
      <c r="A48" s="26" t="s">
        <v>382</v>
      </c>
      <c r="B48" s="22" t="s">
        <v>848</v>
      </c>
      <c r="C48" s="23" t="s">
        <v>455</v>
      </c>
      <c r="D48" s="25" t="s">
        <v>86</v>
      </c>
      <c r="E48" s="25" t="s">
        <v>412</v>
      </c>
      <c r="F48" s="23"/>
    </row>
    <row r="49" spans="1:6" s="6" customFormat="1" ht="20.100000000000001" customHeight="1" x14ac:dyDescent="0.15">
      <c r="A49" s="26" t="s">
        <v>457</v>
      </c>
      <c r="B49" s="22" t="s">
        <v>848</v>
      </c>
      <c r="C49" s="23" t="s">
        <v>458</v>
      </c>
      <c r="D49" s="25" t="s">
        <v>849</v>
      </c>
      <c r="E49" s="25" t="s">
        <v>459</v>
      </c>
      <c r="F49" s="23"/>
    </row>
    <row r="50" spans="1:6" s="6" customFormat="1" ht="20.100000000000001" customHeight="1" x14ac:dyDescent="0.15">
      <c r="A50" s="26" t="s">
        <v>460</v>
      </c>
      <c r="B50" s="22" t="s">
        <v>848</v>
      </c>
      <c r="C50" s="23" t="s">
        <v>461</v>
      </c>
      <c r="D50" s="25" t="s">
        <v>462</v>
      </c>
      <c r="E50" s="25" t="s">
        <v>463</v>
      </c>
      <c r="F50" s="23"/>
    </row>
    <row r="51" spans="1:6" s="6" customFormat="1" ht="20.100000000000001" customHeight="1" x14ac:dyDescent="0.15">
      <c r="A51" s="26" t="s">
        <v>464</v>
      </c>
      <c r="B51" s="22" t="s">
        <v>848</v>
      </c>
      <c r="C51" s="23" t="s">
        <v>465</v>
      </c>
      <c r="D51" s="25" t="s">
        <v>849</v>
      </c>
      <c r="E51" s="25" t="s">
        <v>459</v>
      </c>
      <c r="F51" s="23"/>
    </row>
    <row r="52" spans="1:6" s="6" customFormat="1" ht="20.100000000000001" customHeight="1" x14ac:dyDescent="0.15">
      <c r="A52" s="26" t="s">
        <v>466</v>
      </c>
      <c r="B52" s="22" t="s">
        <v>848</v>
      </c>
      <c r="C52" s="23" t="s">
        <v>467</v>
      </c>
      <c r="D52" s="25" t="s">
        <v>572</v>
      </c>
      <c r="E52" s="25" t="s">
        <v>468</v>
      </c>
      <c r="F52" s="23"/>
    </row>
    <row r="53" spans="1:6" s="6" customFormat="1" ht="20.100000000000001" customHeight="1" x14ac:dyDescent="0.15">
      <c r="A53" s="26" t="s">
        <v>658</v>
      </c>
      <c r="B53" s="22" t="s">
        <v>848</v>
      </c>
      <c r="C53" s="23" t="s">
        <v>659</v>
      </c>
      <c r="D53" s="25" t="s">
        <v>409</v>
      </c>
      <c r="E53" s="25" t="s">
        <v>410</v>
      </c>
      <c r="F53" s="23"/>
    </row>
    <row r="54" spans="1:6" s="6" customFormat="1" ht="20.100000000000001" customHeight="1" x14ac:dyDescent="0.15">
      <c r="A54" s="26" t="s">
        <v>792</v>
      </c>
      <c r="B54" s="22" t="s">
        <v>848</v>
      </c>
      <c r="C54" s="23" t="s">
        <v>793</v>
      </c>
      <c r="D54" s="25" t="s">
        <v>258</v>
      </c>
      <c r="E54" s="25" t="s">
        <v>390</v>
      </c>
      <c r="F54" s="23"/>
    </row>
    <row r="55" spans="1:6" s="6" customFormat="1" ht="20.100000000000001" customHeight="1" x14ac:dyDescent="0.15">
      <c r="A55" s="26" t="s">
        <v>136</v>
      </c>
      <c r="B55" s="22" t="s">
        <v>848</v>
      </c>
      <c r="C55" s="23" t="s">
        <v>137</v>
      </c>
      <c r="D55" s="25" t="s">
        <v>139</v>
      </c>
      <c r="E55" s="25" t="s">
        <v>138</v>
      </c>
      <c r="F55" s="23"/>
    </row>
    <row r="56" spans="1:6" s="6" customFormat="1" ht="20.100000000000001" customHeight="1" x14ac:dyDescent="0.15">
      <c r="A56" s="26" t="s">
        <v>140</v>
      </c>
      <c r="B56" s="22" t="s">
        <v>848</v>
      </c>
      <c r="C56" s="23" t="s">
        <v>141</v>
      </c>
      <c r="D56" s="25" t="s">
        <v>18</v>
      </c>
      <c r="E56" s="25" t="s">
        <v>17</v>
      </c>
      <c r="F56" s="23"/>
    </row>
    <row r="57" spans="1:6" s="6" customFormat="1" ht="20.100000000000001" customHeight="1" x14ac:dyDescent="0.15">
      <c r="A57" s="26" t="s">
        <v>142</v>
      </c>
      <c r="B57" s="22" t="s">
        <v>848</v>
      </c>
      <c r="C57" s="23" t="s">
        <v>143</v>
      </c>
      <c r="D57" s="25" t="s">
        <v>98</v>
      </c>
      <c r="E57" s="25" t="s">
        <v>97</v>
      </c>
      <c r="F57" s="23"/>
    </row>
    <row r="58" spans="1:6" s="6" customFormat="1" ht="20.100000000000001" customHeight="1" x14ac:dyDescent="0.15">
      <c r="A58" s="26" t="s">
        <v>144</v>
      </c>
      <c r="B58" s="22" t="s">
        <v>848</v>
      </c>
      <c r="C58" s="23" t="s">
        <v>145</v>
      </c>
      <c r="D58" s="25" t="s">
        <v>147</v>
      </c>
      <c r="E58" s="25" t="s">
        <v>146</v>
      </c>
      <c r="F58" s="23"/>
    </row>
    <row r="59" spans="1:6" s="6" customFormat="1" ht="20.100000000000001" customHeight="1" x14ac:dyDescent="0.15">
      <c r="A59" s="26" t="s">
        <v>148</v>
      </c>
      <c r="B59" s="22" t="s">
        <v>848</v>
      </c>
      <c r="C59" s="23" t="s">
        <v>149</v>
      </c>
      <c r="D59" s="25" t="s">
        <v>147</v>
      </c>
      <c r="E59" s="25" t="s">
        <v>146</v>
      </c>
      <c r="F59" s="23"/>
    </row>
    <row r="60" spans="1:6" s="6" customFormat="1" ht="20.100000000000001" customHeight="1" x14ac:dyDescent="0.15">
      <c r="A60" s="26" t="s">
        <v>150</v>
      </c>
      <c r="B60" s="22" t="s">
        <v>848</v>
      </c>
      <c r="C60" s="23" t="s">
        <v>151</v>
      </c>
      <c r="D60" s="25" t="s">
        <v>147</v>
      </c>
      <c r="E60" s="25" t="s">
        <v>146</v>
      </c>
      <c r="F60" s="23"/>
    </row>
    <row r="61" spans="1:6" s="6" customFormat="1" ht="20.100000000000001" customHeight="1" x14ac:dyDescent="0.15">
      <c r="A61" s="26" t="s">
        <v>152</v>
      </c>
      <c r="B61" s="22" t="s">
        <v>848</v>
      </c>
      <c r="C61" s="23" t="s">
        <v>153</v>
      </c>
      <c r="D61" s="25" t="s">
        <v>61</v>
      </c>
      <c r="E61" s="25" t="s">
        <v>60</v>
      </c>
      <c r="F61" s="23"/>
    </row>
    <row r="62" spans="1:6" s="6" customFormat="1" ht="20.100000000000001" customHeight="1" x14ac:dyDescent="0.15">
      <c r="A62" s="26" t="s">
        <v>154</v>
      </c>
      <c r="B62" s="22" t="s">
        <v>848</v>
      </c>
      <c r="C62" s="23" t="s">
        <v>155</v>
      </c>
      <c r="D62" s="25" t="s">
        <v>157</v>
      </c>
      <c r="E62" s="25" t="s">
        <v>156</v>
      </c>
      <c r="F62" s="23"/>
    </row>
    <row r="63" spans="1:6" s="6" customFormat="1" ht="20.100000000000001" customHeight="1" x14ac:dyDescent="0.15">
      <c r="A63" s="26" t="s">
        <v>159</v>
      </c>
      <c r="B63" s="22" t="s">
        <v>848</v>
      </c>
      <c r="C63" s="23" t="s">
        <v>160</v>
      </c>
      <c r="D63" s="25" t="s">
        <v>158</v>
      </c>
      <c r="E63" s="25" t="s">
        <v>57</v>
      </c>
      <c r="F63" s="23"/>
    </row>
    <row r="64" spans="1:6" s="6" customFormat="1" ht="20.100000000000001" customHeight="1" x14ac:dyDescent="0.15">
      <c r="A64" s="26" t="s">
        <v>161</v>
      </c>
      <c r="B64" s="22" t="s">
        <v>848</v>
      </c>
      <c r="C64" s="23" t="s">
        <v>162</v>
      </c>
      <c r="D64" s="25" t="s">
        <v>164</v>
      </c>
      <c r="E64" s="25" t="s">
        <v>163</v>
      </c>
      <c r="F64" s="23"/>
    </row>
    <row r="65" spans="1:10" ht="18" customHeight="1" x14ac:dyDescent="0.15">
      <c r="A65" s="26" t="s">
        <v>165</v>
      </c>
      <c r="B65" s="22" t="s">
        <v>848</v>
      </c>
      <c r="C65" s="23" t="s">
        <v>166</v>
      </c>
      <c r="D65" s="25" t="s">
        <v>117</v>
      </c>
      <c r="E65" s="25" t="s">
        <v>116</v>
      </c>
      <c r="F65" s="23"/>
      <c r="G65" s="17"/>
      <c r="H65" s="17"/>
      <c r="J65" s="17"/>
    </row>
    <row r="66" spans="1:10" s="6" customFormat="1" ht="20.100000000000001" customHeight="1" x14ac:dyDescent="0.15">
      <c r="A66" s="26" t="s">
        <v>167</v>
      </c>
      <c r="B66" s="22" t="s">
        <v>848</v>
      </c>
      <c r="C66" s="23" t="s">
        <v>168</v>
      </c>
      <c r="D66" s="25" t="s">
        <v>660</v>
      </c>
      <c r="E66" s="25" t="s">
        <v>169</v>
      </c>
      <c r="F66" s="23"/>
    </row>
    <row r="67" spans="1:10" s="6" customFormat="1" ht="20.100000000000001" customHeight="1" x14ac:dyDescent="0.15">
      <c r="A67" s="26" t="s">
        <v>172</v>
      </c>
      <c r="B67" s="22" t="s">
        <v>848</v>
      </c>
      <c r="C67" s="23" t="s">
        <v>469</v>
      </c>
      <c r="D67" s="25" t="s">
        <v>64</v>
      </c>
      <c r="E67" s="25" t="s">
        <v>63</v>
      </c>
      <c r="F67" s="23"/>
    </row>
    <row r="68" spans="1:10" s="6" customFormat="1" ht="20.100000000000001" customHeight="1" x14ac:dyDescent="0.15">
      <c r="A68" s="26" t="s">
        <v>173</v>
      </c>
      <c r="B68" s="22" t="s">
        <v>848</v>
      </c>
      <c r="C68" s="23" t="s">
        <v>470</v>
      </c>
      <c r="D68" s="25" t="s">
        <v>175</v>
      </c>
      <c r="E68" s="25" t="s">
        <v>174</v>
      </c>
      <c r="F68" s="23"/>
    </row>
    <row r="69" spans="1:10" s="6" customFormat="1" ht="20.100000000000001" customHeight="1" x14ac:dyDescent="0.15">
      <c r="A69" s="26" t="s">
        <v>176</v>
      </c>
      <c r="B69" s="22" t="s">
        <v>848</v>
      </c>
      <c r="C69" s="23" t="s">
        <v>471</v>
      </c>
      <c r="D69" s="25" t="s">
        <v>98</v>
      </c>
      <c r="E69" s="25" t="s">
        <v>97</v>
      </c>
      <c r="F69" s="23"/>
    </row>
    <row r="70" spans="1:10" s="6" customFormat="1" ht="20.100000000000001" customHeight="1" x14ac:dyDescent="0.15">
      <c r="A70" s="26" t="s">
        <v>178</v>
      </c>
      <c r="B70" s="22" t="s">
        <v>848</v>
      </c>
      <c r="C70" s="23" t="s">
        <v>179</v>
      </c>
      <c r="D70" s="25" t="s">
        <v>181</v>
      </c>
      <c r="E70" s="25" t="s">
        <v>180</v>
      </c>
      <c r="F70" s="23"/>
    </row>
    <row r="71" spans="1:10" s="6" customFormat="1" ht="20.100000000000001" customHeight="1" x14ac:dyDescent="0.15">
      <c r="A71" s="26" t="s">
        <v>378</v>
      </c>
      <c r="B71" s="22" t="s">
        <v>848</v>
      </c>
      <c r="C71" s="23" t="s">
        <v>472</v>
      </c>
      <c r="D71" s="25" t="s">
        <v>409</v>
      </c>
      <c r="E71" s="25" t="s">
        <v>410</v>
      </c>
      <c r="F71" s="23"/>
    </row>
    <row r="72" spans="1:10" s="6" customFormat="1" ht="20.100000000000001" customHeight="1" x14ac:dyDescent="0.15">
      <c r="A72" s="26" t="s">
        <v>413</v>
      </c>
      <c r="B72" s="22" t="s">
        <v>848</v>
      </c>
      <c r="C72" s="23" t="s">
        <v>473</v>
      </c>
      <c r="D72" s="25" t="s">
        <v>268</v>
      </c>
      <c r="E72" s="25" t="s">
        <v>267</v>
      </c>
      <c r="F72" s="23"/>
    </row>
    <row r="73" spans="1:10" s="6" customFormat="1" ht="20.100000000000001" customHeight="1" x14ac:dyDescent="0.15">
      <c r="A73" s="26" t="s">
        <v>794</v>
      </c>
      <c r="B73" s="22" t="s">
        <v>848</v>
      </c>
      <c r="C73" s="23" t="s">
        <v>795</v>
      </c>
      <c r="D73" s="25" t="s">
        <v>850</v>
      </c>
      <c r="E73" s="25" t="s">
        <v>851</v>
      </c>
      <c r="F73" s="23"/>
    </row>
    <row r="74" spans="1:10" s="6" customFormat="1" ht="20.100000000000001" customHeight="1" x14ac:dyDescent="0.15">
      <c r="A74" s="26" t="s">
        <v>184</v>
      </c>
      <c r="B74" s="22" t="s">
        <v>848</v>
      </c>
      <c r="C74" s="23" t="s">
        <v>185</v>
      </c>
      <c r="D74" s="25" t="s">
        <v>187</v>
      </c>
      <c r="E74" s="25" t="s">
        <v>186</v>
      </c>
      <c r="F74" s="23"/>
    </row>
    <row r="75" spans="1:10" s="6" customFormat="1" ht="20.100000000000001" customHeight="1" x14ac:dyDescent="0.15">
      <c r="A75" s="26" t="s">
        <v>188</v>
      </c>
      <c r="B75" s="22" t="s">
        <v>848</v>
      </c>
      <c r="C75" s="23" t="s">
        <v>189</v>
      </c>
      <c r="D75" s="25" t="s">
        <v>191</v>
      </c>
      <c r="E75" s="25" t="s">
        <v>190</v>
      </c>
      <c r="F75" s="23"/>
    </row>
    <row r="76" spans="1:10" s="6" customFormat="1" ht="20.100000000000001" customHeight="1" x14ac:dyDescent="0.15">
      <c r="A76" s="26" t="s">
        <v>193</v>
      </c>
      <c r="B76" s="22" t="s">
        <v>848</v>
      </c>
      <c r="C76" s="23" t="s">
        <v>194</v>
      </c>
      <c r="D76" s="25" t="s">
        <v>195</v>
      </c>
      <c r="E76" s="25" t="s">
        <v>474</v>
      </c>
      <c r="F76" s="23"/>
    </row>
    <row r="77" spans="1:10" s="6" customFormat="1" ht="20.100000000000001" customHeight="1" x14ac:dyDescent="0.15">
      <c r="A77" s="26" t="s">
        <v>196</v>
      </c>
      <c r="B77" s="22" t="s">
        <v>848</v>
      </c>
      <c r="C77" s="23" t="s">
        <v>197</v>
      </c>
      <c r="D77" s="25" t="s">
        <v>199</v>
      </c>
      <c r="E77" s="25" t="s">
        <v>198</v>
      </c>
      <c r="F77" s="23"/>
    </row>
    <row r="78" spans="1:10" s="6" customFormat="1" ht="20.100000000000001" customHeight="1" x14ac:dyDescent="0.15">
      <c r="A78" s="26" t="s">
        <v>200</v>
      </c>
      <c r="B78" s="22" t="s">
        <v>848</v>
      </c>
      <c r="C78" s="23" t="s">
        <v>201</v>
      </c>
      <c r="D78" s="25" t="s">
        <v>94</v>
      </c>
      <c r="E78" s="25" t="s">
        <v>202</v>
      </c>
      <c r="F78" s="23"/>
    </row>
    <row r="79" spans="1:10" s="6" customFormat="1" ht="20.100000000000001" customHeight="1" x14ac:dyDescent="0.15">
      <c r="A79" s="26" t="s">
        <v>204</v>
      </c>
      <c r="B79" s="22" t="s">
        <v>848</v>
      </c>
      <c r="C79" s="23" t="s">
        <v>383</v>
      </c>
      <c r="D79" s="25" t="s">
        <v>39</v>
      </c>
      <c r="E79" s="25" t="s">
        <v>38</v>
      </c>
      <c r="F79" s="23"/>
    </row>
    <row r="80" spans="1:10" s="6" customFormat="1" ht="20.100000000000001" customHeight="1" x14ac:dyDescent="0.15">
      <c r="A80" s="26" t="s">
        <v>205</v>
      </c>
      <c r="B80" s="22" t="s">
        <v>848</v>
      </c>
      <c r="C80" s="23" t="s">
        <v>384</v>
      </c>
      <c r="D80" s="25" t="s">
        <v>407</v>
      </c>
      <c r="E80" s="25" t="s">
        <v>113</v>
      </c>
      <c r="F80" s="23"/>
    </row>
    <row r="81" spans="1:6" s="6" customFormat="1" ht="20.100000000000001" customHeight="1" x14ac:dyDescent="0.15">
      <c r="A81" s="26" t="s">
        <v>206</v>
      </c>
      <c r="B81" s="22" t="s">
        <v>848</v>
      </c>
      <c r="C81" s="23" t="s">
        <v>207</v>
      </c>
      <c r="D81" s="25" t="s">
        <v>660</v>
      </c>
      <c r="E81" s="25" t="s">
        <v>169</v>
      </c>
      <c r="F81" s="23"/>
    </row>
    <row r="82" spans="1:6" s="6" customFormat="1" ht="20.100000000000001" customHeight="1" x14ac:dyDescent="0.15">
      <c r="A82" s="26" t="s">
        <v>208</v>
      </c>
      <c r="B82" s="22" t="s">
        <v>848</v>
      </c>
      <c r="C82" s="23" t="s">
        <v>475</v>
      </c>
      <c r="D82" s="25" t="s">
        <v>210</v>
      </c>
      <c r="E82" s="25" t="s">
        <v>209</v>
      </c>
      <c r="F82" s="23"/>
    </row>
    <row r="83" spans="1:6" s="6" customFormat="1" ht="20.100000000000001" customHeight="1" x14ac:dyDescent="0.15">
      <c r="A83" s="26" t="s">
        <v>211</v>
      </c>
      <c r="B83" s="22" t="s">
        <v>848</v>
      </c>
      <c r="C83" s="23" t="s">
        <v>212</v>
      </c>
      <c r="D83" s="25" t="s">
        <v>213</v>
      </c>
      <c r="E83" s="25" t="s">
        <v>63</v>
      </c>
      <c r="F83" s="23"/>
    </row>
    <row r="84" spans="1:6" s="6" customFormat="1" ht="20.100000000000001" customHeight="1" x14ac:dyDescent="0.15">
      <c r="A84" s="26" t="s">
        <v>214</v>
      </c>
      <c r="B84" s="22" t="s">
        <v>848</v>
      </c>
      <c r="C84" s="23" t="s">
        <v>215</v>
      </c>
      <c r="D84" s="25" t="s">
        <v>217</v>
      </c>
      <c r="E84" s="25" t="s">
        <v>216</v>
      </c>
      <c r="F84" s="23"/>
    </row>
    <row r="85" spans="1:6" s="6" customFormat="1" ht="20.100000000000001" customHeight="1" x14ac:dyDescent="0.15">
      <c r="A85" s="26" t="s">
        <v>219</v>
      </c>
      <c r="B85" s="22" t="s">
        <v>848</v>
      </c>
      <c r="C85" s="23" t="s">
        <v>220</v>
      </c>
      <c r="D85" s="25" t="s">
        <v>221</v>
      </c>
      <c r="E85" s="25" t="s">
        <v>216</v>
      </c>
      <c r="F85" s="23"/>
    </row>
    <row r="86" spans="1:6" s="6" customFormat="1" ht="20.100000000000001" customHeight="1" x14ac:dyDescent="0.15">
      <c r="A86" s="26" t="s">
        <v>222</v>
      </c>
      <c r="B86" s="22" t="s">
        <v>848</v>
      </c>
      <c r="C86" s="23" t="s">
        <v>223</v>
      </c>
      <c r="D86" s="25" t="s">
        <v>225</v>
      </c>
      <c r="E86" s="25" t="s">
        <v>224</v>
      </c>
      <c r="F86" s="23"/>
    </row>
    <row r="87" spans="1:6" s="6" customFormat="1" ht="20.100000000000001" customHeight="1" x14ac:dyDescent="0.15">
      <c r="A87" s="26" t="s">
        <v>347</v>
      </c>
      <c r="B87" s="22" t="s">
        <v>848</v>
      </c>
      <c r="C87" s="23" t="s">
        <v>358</v>
      </c>
      <c r="D87" s="25" t="s">
        <v>415</v>
      </c>
      <c r="E87" s="25" t="s">
        <v>416</v>
      </c>
      <c r="F87" s="23"/>
    </row>
    <row r="88" spans="1:6" s="6" customFormat="1" ht="20.100000000000001" customHeight="1" x14ac:dyDescent="0.15">
      <c r="A88" s="26" t="s">
        <v>476</v>
      </c>
      <c r="B88" s="22" t="s">
        <v>848</v>
      </c>
      <c r="C88" s="23" t="s">
        <v>477</v>
      </c>
      <c r="D88" s="25" t="s">
        <v>791</v>
      </c>
      <c r="E88" s="25" t="s">
        <v>478</v>
      </c>
      <c r="F88" s="23"/>
    </row>
    <row r="89" spans="1:6" s="6" customFormat="1" ht="20.100000000000001" customHeight="1" x14ac:dyDescent="0.15">
      <c r="A89" s="26" t="s">
        <v>573</v>
      </c>
      <c r="B89" s="22" t="s">
        <v>848</v>
      </c>
      <c r="C89" s="23" t="s">
        <v>661</v>
      </c>
      <c r="D89" s="25" t="s">
        <v>796</v>
      </c>
      <c r="E89" s="25" t="s">
        <v>662</v>
      </c>
      <c r="F89" s="23"/>
    </row>
    <row r="90" spans="1:6" s="6" customFormat="1" ht="20.100000000000001" customHeight="1" x14ac:dyDescent="0.15">
      <c r="A90" s="26" t="s">
        <v>797</v>
      </c>
      <c r="B90" s="22" t="s">
        <v>848</v>
      </c>
      <c r="C90" s="23" t="s">
        <v>798</v>
      </c>
      <c r="D90" s="25" t="s">
        <v>572</v>
      </c>
      <c r="E90" s="25" t="s">
        <v>468</v>
      </c>
      <c r="F90" s="23"/>
    </row>
    <row r="91" spans="1:6" s="6" customFormat="1" ht="20.100000000000001" customHeight="1" x14ac:dyDescent="0.15">
      <c r="A91" s="26" t="s">
        <v>226</v>
      </c>
      <c r="B91" s="22" t="s">
        <v>848</v>
      </c>
      <c r="C91" s="23" t="s">
        <v>227</v>
      </c>
      <c r="D91" s="25" t="s">
        <v>18</v>
      </c>
      <c r="E91" s="25" t="s">
        <v>17</v>
      </c>
      <c r="F91" s="23"/>
    </row>
    <row r="92" spans="1:6" s="6" customFormat="1" ht="20.100000000000001" customHeight="1" x14ac:dyDescent="0.15">
      <c r="A92" s="26" t="s">
        <v>228</v>
      </c>
      <c r="B92" s="22" t="s">
        <v>848</v>
      </c>
      <c r="C92" s="23" t="s">
        <v>229</v>
      </c>
      <c r="D92" s="25" t="s">
        <v>231</v>
      </c>
      <c r="E92" s="25" t="s">
        <v>230</v>
      </c>
      <c r="F92" s="23"/>
    </row>
    <row r="93" spans="1:6" s="6" customFormat="1" ht="20.100000000000001" customHeight="1" x14ac:dyDescent="0.15">
      <c r="A93" s="26" t="s">
        <v>232</v>
      </c>
      <c r="B93" s="22" t="s">
        <v>848</v>
      </c>
      <c r="C93" s="23" t="s">
        <v>233</v>
      </c>
      <c r="D93" s="25" t="s">
        <v>235</v>
      </c>
      <c r="E93" s="25" t="s">
        <v>234</v>
      </c>
      <c r="F93" s="23"/>
    </row>
    <row r="94" spans="1:6" s="6" customFormat="1" ht="20.100000000000001" customHeight="1" x14ac:dyDescent="0.15">
      <c r="A94" s="26" t="s">
        <v>236</v>
      </c>
      <c r="B94" s="22" t="s">
        <v>848</v>
      </c>
      <c r="C94" s="23" t="s">
        <v>237</v>
      </c>
      <c r="D94" s="25" t="s">
        <v>239</v>
      </c>
      <c r="E94" s="25" t="s">
        <v>238</v>
      </c>
      <c r="F94" s="23"/>
    </row>
    <row r="95" spans="1:6" s="6" customFormat="1" ht="20.100000000000001" customHeight="1" x14ac:dyDescent="0.15">
      <c r="A95" s="26" t="s">
        <v>241</v>
      </c>
      <c r="B95" s="22" t="s">
        <v>848</v>
      </c>
      <c r="C95" s="23" t="s">
        <v>242</v>
      </c>
      <c r="D95" s="25" t="s">
        <v>407</v>
      </c>
      <c r="E95" s="25" t="s">
        <v>113</v>
      </c>
      <c r="F95" s="23"/>
    </row>
    <row r="96" spans="1:6" s="6" customFormat="1" ht="20.100000000000001" customHeight="1" x14ac:dyDescent="0.15">
      <c r="A96" s="26" t="s">
        <v>243</v>
      </c>
      <c r="B96" s="22" t="s">
        <v>848</v>
      </c>
      <c r="C96" s="23" t="s">
        <v>479</v>
      </c>
      <c r="D96" s="25" t="s">
        <v>61</v>
      </c>
      <c r="E96" s="25" t="s">
        <v>60</v>
      </c>
      <c r="F96" s="23"/>
    </row>
    <row r="97" spans="1:6" s="6" customFormat="1" ht="20.100000000000001" customHeight="1" x14ac:dyDescent="0.15">
      <c r="A97" s="26" t="s">
        <v>244</v>
      </c>
      <c r="B97" s="22" t="s">
        <v>848</v>
      </c>
      <c r="C97" s="23" t="s">
        <v>245</v>
      </c>
      <c r="D97" s="25" t="s">
        <v>247</v>
      </c>
      <c r="E97" s="25" t="s">
        <v>246</v>
      </c>
      <c r="F97" s="23"/>
    </row>
    <row r="98" spans="1:6" s="6" customFormat="1" ht="20.100000000000001" customHeight="1" x14ac:dyDescent="0.15">
      <c r="A98" s="26" t="s">
        <v>248</v>
      </c>
      <c r="B98" s="22" t="s">
        <v>848</v>
      </c>
      <c r="C98" s="23" t="s">
        <v>249</v>
      </c>
      <c r="D98" s="25" t="s">
        <v>799</v>
      </c>
      <c r="E98" s="25" t="s">
        <v>66</v>
      </c>
      <c r="F98" s="23"/>
    </row>
    <row r="99" spans="1:6" s="6" customFormat="1" ht="20.100000000000001" customHeight="1" x14ac:dyDescent="0.15">
      <c r="A99" s="26" t="s">
        <v>250</v>
      </c>
      <c r="B99" s="22" t="s">
        <v>848</v>
      </c>
      <c r="C99" s="23" t="s">
        <v>251</v>
      </c>
      <c r="D99" s="25" t="s">
        <v>225</v>
      </c>
      <c r="E99" s="25" t="s">
        <v>224</v>
      </c>
      <c r="F99" s="23"/>
    </row>
    <row r="100" spans="1:6" s="6" customFormat="1" ht="20.100000000000001" customHeight="1" x14ac:dyDescent="0.15">
      <c r="A100" s="26" t="s">
        <v>252</v>
      </c>
      <c r="B100" s="22" t="s">
        <v>848</v>
      </c>
      <c r="C100" s="23" t="s">
        <v>253</v>
      </c>
      <c r="D100" s="25" t="s">
        <v>255</v>
      </c>
      <c r="E100" s="25" t="s">
        <v>254</v>
      </c>
      <c r="F100" s="23"/>
    </row>
    <row r="101" spans="1:6" s="6" customFormat="1" ht="20.100000000000001" customHeight="1" x14ac:dyDescent="0.15">
      <c r="A101" s="26" t="s">
        <v>256</v>
      </c>
      <c r="B101" s="22" t="s">
        <v>848</v>
      </c>
      <c r="C101" s="23" t="s">
        <v>257</v>
      </c>
      <c r="D101" s="25" t="s">
        <v>258</v>
      </c>
      <c r="E101" s="25" t="s">
        <v>390</v>
      </c>
      <c r="F101" s="23"/>
    </row>
    <row r="102" spans="1:6" s="6" customFormat="1" ht="20.100000000000001" customHeight="1" x14ac:dyDescent="0.15">
      <c r="A102" s="26" t="s">
        <v>380</v>
      </c>
      <c r="B102" s="22" t="s">
        <v>848</v>
      </c>
      <c r="C102" s="23" t="s">
        <v>480</v>
      </c>
      <c r="D102" s="25" t="s">
        <v>417</v>
      </c>
      <c r="E102" s="25" t="s">
        <v>389</v>
      </c>
      <c r="F102" s="23"/>
    </row>
    <row r="103" spans="1:6" s="6" customFormat="1" ht="20.100000000000001" customHeight="1" x14ac:dyDescent="0.15">
      <c r="A103" s="26" t="s">
        <v>381</v>
      </c>
      <c r="B103" s="22" t="s">
        <v>848</v>
      </c>
      <c r="C103" s="23" t="s">
        <v>481</v>
      </c>
      <c r="D103" s="25" t="s">
        <v>175</v>
      </c>
      <c r="E103" s="25" t="s">
        <v>174</v>
      </c>
      <c r="F103" s="23"/>
    </row>
    <row r="104" spans="1:6" s="6" customFormat="1" ht="20.100000000000001" customHeight="1" x14ac:dyDescent="0.15">
      <c r="A104" s="26" t="s">
        <v>482</v>
      </c>
      <c r="B104" s="22" t="s">
        <v>848</v>
      </c>
      <c r="C104" s="23" t="s">
        <v>483</v>
      </c>
      <c r="D104" s="25" t="s">
        <v>484</v>
      </c>
      <c r="E104" s="25" t="s">
        <v>485</v>
      </c>
      <c r="F104" s="23"/>
    </row>
    <row r="105" spans="1:6" s="6" customFormat="1" ht="20.100000000000001" customHeight="1" x14ac:dyDescent="0.15">
      <c r="A105" s="26" t="s">
        <v>259</v>
      </c>
      <c r="B105" s="22" t="s">
        <v>848</v>
      </c>
      <c r="C105" s="23" t="s">
        <v>260</v>
      </c>
      <c r="D105" s="25" t="s">
        <v>262</v>
      </c>
      <c r="E105" s="25" t="s">
        <v>261</v>
      </c>
      <c r="F105" s="23"/>
    </row>
    <row r="106" spans="1:6" s="6" customFormat="1" ht="20.100000000000001" customHeight="1" x14ac:dyDescent="0.15">
      <c r="A106" s="26" t="s">
        <v>263</v>
      </c>
      <c r="B106" s="22" t="s">
        <v>848</v>
      </c>
      <c r="C106" s="23" t="s">
        <v>264</v>
      </c>
      <c r="D106" s="25" t="s">
        <v>61</v>
      </c>
      <c r="E106" s="25" t="s">
        <v>60</v>
      </c>
      <c r="F106" s="23"/>
    </row>
    <row r="107" spans="1:6" s="6" customFormat="1" ht="20.100000000000001" customHeight="1" x14ac:dyDescent="0.15">
      <c r="A107" s="26" t="s">
        <v>265</v>
      </c>
      <c r="B107" s="22" t="s">
        <v>848</v>
      </c>
      <c r="C107" s="23" t="s">
        <v>266</v>
      </c>
      <c r="D107" s="25" t="s">
        <v>61</v>
      </c>
      <c r="E107" s="25" t="s">
        <v>60</v>
      </c>
      <c r="F107" s="23"/>
    </row>
    <row r="108" spans="1:6" s="6" customFormat="1" ht="20.100000000000001" customHeight="1" x14ac:dyDescent="0.15">
      <c r="A108" s="26" t="s">
        <v>269</v>
      </c>
      <c r="B108" s="22" t="s">
        <v>848</v>
      </c>
      <c r="C108" s="23" t="s">
        <v>270</v>
      </c>
      <c r="D108" s="25" t="s">
        <v>407</v>
      </c>
      <c r="E108" s="25" t="s">
        <v>113</v>
      </c>
      <c r="F108" s="23"/>
    </row>
    <row r="109" spans="1:6" s="6" customFormat="1" ht="20.100000000000001" customHeight="1" x14ac:dyDescent="0.15">
      <c r="A109" s="26" t="s">
        <v>271</v>
      </c>
      <c r="B109" s="22" t="s">
        <v>848</v>
      </c>
      <c r="C109" s="23" t="s">
        <v>301</v>
      </c>
      <c r="D109" s="25" t="s">
        <v>61</v>
      </c>
      <c r="E109" s="25" t="s">
        <v>60</v>
      </c>
      <c r="F109" s="23"/>
    </row>
    <row r="110" spans="1:6" s="6" customFormat="1" ht="20.100000000000001" customHeight="1" x14ac:dyDescent="0.15">
      <c r="A110" s="26" t="s">
        <v>379</v>
      </c>
      <c r="B110" s="22" t="s">
        <v>848</v>
      </c>
      <c r="C110" s="23" t="s">
        <v>486</v>
      </c>
      <c r="D110" s="25" t="s">
        <v>791</v>
      </c>
      <c r="E110" s="25" t="s">
        <v>478</v>
      </c>
      <c r="F110" s="23"/>
    </row>
    <row r="111" spans="1:6" s="6" customFormat="1" ht="20.100000000000001" customHeight="1" x14ac:dyDescent="0.15">
      <c r="A111" s="26" t="s">
        <v>418</v>
      </c>
      <c r="B111" s="22" t="s">
        <v>848</v>
      </c>
      <c r="C111" s="23" t="s">
        <v>487</v>
      </c>
      <c r="D111" s="25" t="s">
        <v>112</v>
      </c>
      <c r="E111" s="25" t="s">
        <v>111</v>
      </c>
      <c r="F111" s="23"/>
    </row>
    <row r="112" spans="1:6" s="6" customFormat="1" ht="20.100000000000001" customHeight="1" x14ac:dyDescent="0.15">
      <c r="A112" s="26" t="s">
        <v>746</v>
      </c>
      <c r="B112" s="22" t="s">
        <v>488</v>
      </c>
      <c r="C112" s="23" t="s">
        <v>577</v>
      </c>
      <c r="D112" s="25" t="s">
        <v>489</v>
      </c>
      <c r="E112" s="25" t="s">
        <v>667</v>
      </c>
      <c r="F112" s="23"/>
    </row>
    <row r="113" spans="1:6" s="6" customFormat="1" ht="20.100000000000001" customHeight="1" x14ac:dyDescent="0.15">
      <c r="A113" s="26" t="s">
        <v>747</v>
      </c>
      <c r="B113" s="22" t="s">
        <v>488</v>
      </c>
      <c r="C113" s="23" t="s">
        <v>580</v>
      </c>
      <c r="D113" s="25" t="s">
        <v>490</v>
      </c>
      <c r="E113" s="25" t="s">
        <v>668</v>
      </c>
      <c r="F113" s="23"/>
    </row>
    <row r="114" spans="1:6" s="6" customFormat="1" ht="20.100000000000001" customHeight="1" x14ac:dyDescent="0.15">
      <c r="A114" s="26" t="s">
        <v>748</v>
      </c>
      <c r="B114" s="22" t="s">
        <v>488</v>
      </c>
      <c r="C114" s="23" t="s">
        <v>843</v>
      </c>
      <c r="D114" s="25" t="s">
        <v>491</v>
      </c>
      <c r="E114" s="25" t="s">
        <v>669</v>
      </c>
      <c r="F114" s="23"/>
    </row>
    <row r="115" spans="1:6" s="6" customFormat="1" ht="20.100000000000001" customHeight="1" x14ac:dyDescent="0.15">
      <c r="A115" s="26" t="s">
        <v>749</v>
      </c>
      <c r="B115" s="22" t="s">
        <v>488</v>
      </c>
      <c r="C115" s="23" t="s">
        <v>733</v>
      </c>
      <c r="D115" s="25" t="s">
        <v>492</v>
      </c>
      <c r="E115" s="25" t="s">
        <v>670</v>
      </c>
      <c r="F115" s="23"/>
    </row>
    <row r="116" spans="1:6" s="6" customFormat="1" ht="20.100000000000001" customHeight="1" x14ac:dyDescent="0.15">
      <c r="A116" s="26" t="s">
        <v>750</v>
      </c>
      <c r="B116" s="22" t="s">
        <v>488</v>
      </c>
      <c r="C116" s="23" t="s">
        <v>587</v>
      </c>
      <c r="D116" s="25" t="s">
        <v>493</v>
      </c>
      <c r="E116" s="25" t="s">
        <v>671</v>
      </c>
      <c r="F116" s="23"/>
    </row>
    <row r="117" spans="1:6" s="6" customFormat="1" ht="20.100000000000001" customHeight="1" x14ac:dyDescent="0.15">
      <c r="A117" s="26" t="s">
        <v>751</v>
      </c>
      <c r="B117" s="22" t="s">
        <v>488</v>
      </c>
      <c r="C117" s="23" t="s">
        <v>588</v>
      </c>
      <c r="D117" s="25" t="s">
        <v>494</v>
      </c>
      <c r="E117" s="25" t="s">
        <v>672</v>
      </c>
      <c r="F117" s="23"/>
    </row>
    <row r="118" spans="1:6" s="6" customFormat="1" ht="20.100000000000001" customHeight="1" x14ac:dyDescent="0.15">
      <c r="A118" s="26" t="s">
        <v>752</v>
      </c>
      <c r="B118" s="22" t="s">
        <v>488</v>
      </c>
      <c r="C118" s="23" t="s">
        <v>589</v>
      </c>
      <c r="D118" s="25" t="s">
        <v>495</v>
      </c>
      <c r="E118" s="25" t="s">
        <v>673</v>
      </c>
      <c r="F118" s="23"/>
    </row>
    <row r="119" spans="1:6" s="6" customFormat="1" ht="20.100000000000001" customHeight="1" x14ac:dyDescent="0.15">
      <c r="A119" s="26" t="s">
        <v>496</v>
      </c>
      <c r="B119" s="22" t="s">
        <v>488</v>
      </c>
      <c r="C119" s="23" t="s">
        <v>497</v>
      </c>
      <c r="D119" s="25" t="s">
        <v>77</v>
      </c>
      <c r="E119" s="25" t="s">
        <v>674</v>
      </c>
      <c r="F119" s="23"/>
    </row>
    <row r="120" spans="1:6" s="6" customFormat="1" ht="20.100000000000001" customHeight="1" x14ac:dyDescent="0.15">
      <c r="A120" s="26" t="s">
        <v>632</v>
      </c>
      <c r="B120" s="26" t="s">
        <v>488</v>
      </c>
      <c r="C120" s="23" t="s">
        <v>591</v>
      </c>
      <c r="D120" s="23" t="s">
        <v>512</v>
      </c>
      <c r="E120" s="23" t="s">
        <v>676</v>
      </c>
      <c r="F120" s="23"/>
    </row>
    <row r="121" spans="1:6" s="6" customFormat="1" ht="20.100000000000001" customHeight="1" x14ac:dyDescent="0.15">
      <c r="A121" s="26" t="s">
        <v>753</v>
      </c>
      <c r="B121" s="26" t="s">
        <v>488</v>
      </c>
      <c r="C121" s="23" t="s">
        <v>594</v>
      </c>
      <c r="D121" s="23" t="s">
        <v>499</v>
      </c>
      <c r="E121" s="23" t="s">
        <v>677</v>
      </c>
      <c r="F121" s="23"/>
    </row>
    <row r="122" spans="1:6" s="6" customFormat="1" ht="20.100000000000001" customHeight="1" x14ac:dyDescent="0.15">
      <c r="A122" s="26" t="s">
        <v>754</v>
      </c>
      <c r="B122" s="26" t="s">
        <v>488</v>
      </c>
      <c r="C122" s="23" t="s">
        <v>597</v>
      </c>
      <c r="D122" s="23" t="s">
        <v>500</v>
      </c>
      <c r="E122" s="23" t="s">
        <v>678</v>
      </c>
      <c r="F122" s="23"/>
    </row>
    <row r="123" spans="1:6" s="6" customFormat="1" ht="20.100000000000001" customHeight="1" x14ac:dyDescent="0.15">
      <c r="A123" s="26" t="s">
        <v>755</v>
      </c>
      <c r="B123" s="26" t="s">
        <v>488</v>
      </c>
      <c r="C123" s="23" t="s">
        <v>600</v>
      </c>
      <c r="D123" s="23" t="s">
        <v>500</v>
      </c>
      <c r="E123" s="23" t="s">
        <v>678</v>
      </c>
      <c r="F123" s="23"/>
    </row>
    <row r="124" spans="1:6" s="6" customFormat="1" ht="20.100000000000001" customHeight="1" x14ac:dyDescent="0.15">
      <c r="A124" s="26" t="s">
        <v>756</v>
      </c>
      <c r="B124" s="26" t="s">
        <v>488</v>
      </c>
      <c r="C124" s="23" t="s">
        <v>602</v>
      </c>
      <c r="D124" s="23" t="s">
        <v>500</v>
      </c>
      <c r="E124" s="23" t="s">
        <v>678</v>
      </c>
      <c r="F124" s="23"/>
    </row>
    <row r="125" spans="1:6" s="6" customFormat="1" ht="20.100000000000001" customHeight="1" x14ac:dyDescent="0.15">
      <c r="A125" s="26" t="s">
        <v>757</v>
      </c>
      <c r="B125" s="26" t="s">
        <v>488</v>
      </c>
      <c r="C125" s="23" t="s">
        <v>421</v>
      </c>
      <c r="D125" s="23" t="s">
        <v>501</v>
      </c>
      <c r="E125" s="23" t="s">
        <v>679</v>
      </c>
      <c r="F125" s="23"/>
    </row>
    <row r="126" spans="1:6" s="6" customFormat="1" ht="20.100000000000001" customHeight="1" x14ac:dyDescent="0.15">
      <c r="A126" s="26" t="s">
        <v>758</v>
      </c>
      <c r="B126" s="26" t="s">
        <v>488</v>
      </c>
      <c r="C126" s="23" t="s">
        <v>422</v>
      </c>
      <c r="D126" s="23" t="s">
        <v>502</v>
      </c>
      <c r="E126" s="23" t="s">
        <v>680</v>
      </c>
      <c r="F126" s="23"/>
    </row>
    <row r="127" spans="1:6" s="6" customFormat="1" ht="20.100000000000001" customHeight="1" x14ac:dyDescent="0.15">
      <c r="A127" s="26" t="s">
        <v>759</v>
      </c>
      <c r="B127" s="26" t="s">
        <v>488</v>
      </c>
      <c r="C127" s="23" t="s">
        <v>634</v>
      </c>
      <c r="D127" s="23" t="s">
        <v>503</v>
      </c>
      <c r="E127" s="23" t="s">
        <v>681</v>
      </c>
      <c r="F127" s="23"/>
    </row>
    <row r="128" spans="1:6" s="6" customFormat="1" ht="20.100000000000001" customHeight="1" x14ac:dyDescent="0.15">
      <c r="A128" s="26" t="s">
        <v>760</v>
      </c>
      <c r="B128" s="26" t="s">
        <v>488</v>
      </c>
      <c r="C128" s="23" t="s">
        <v>423</v>
      </c>
      <c r="D128" s="23" t="s">
        <v>504</v>
      </c>
      <c r="E128" s="23" t="s">
        <v>682</v>
      </c>
      <c r="F128" s="23"/>
    </row>
    <row r="129" spans="1:6" s="6" customFormat="1" ht="20.100000000000001" customHeight="1" x14ac:dyDescent="0.15">
      <c r="A129" s="26" t="s">
        <v>506</v>
      </c>
      <c r="B129" s="26" t="s">
        <v>488</v>
      </c>
      <c r="C129" s="23" t="s">
        <v>507</v>
      </c>
      <c r="D129" s="23" t="s">
        <v>508</v>
      </c>
      <c r="E129" s="23" t="s">
        <v>683</v>
      </c>
      <c r="F129" s="23"/>
    </row>
    <row r="130" spans="1:6" s="6" customFormat="1" ht="20.100000000000001" customHeight="1" x14ac:dyDescent="0.15">
      <c r="A130" s="26" t="s">
        <v>509</v>
      </c>
      <c r="B130" s="26" t="s">
        <v>488</v>
      </c>
      <c r="C130" s="23" t="s">
        <v>635</v>
      </c>
      <c r="D130" s="23" t="s">
        <v>510</v>
      </c>
      <c r="E130" s="23" t="s">
        <v>684</v>
      </c>
      <c r="F130" s="23"/>
    </row>
    <row r="131" spans="1:6" s="6" customFormat="1" ht="20.100000000000001" customHeight="1" x14ac:dyDescent="0.15">
      <c r="A131" s="26" t="s">
        <v>761</v>
      </c>
      <c r="B131" s="26" t="s">
        <v>488</v>
      </c>
      <c r="C131" s="23" t="s">
        <v>800</v>
      </c>
      <c r="D131" s="23" t="s">
        <v>511</v>
      </c>
      <c r="E131" s="23" t="s">
        <v>685</v>
      </c>
      <c r="F131" s="23"/>
    </row>
    <row r="132" spans="1:6" s="6" customFormat="1" ht="19.5" customHeight="1" x14ac:dyDescent="0.15">
      <c r="A132" s="26" t="s">
        <v>762</v>
      </c>
      <c r="B132" s="26" t="s">
        <v>488</v>
      </c>
      <c r="C132" s="23" t="s">
        <v>613</v>
      </c>
      <c r="D132" s="23" t="s">
        <v>500</v>
      </c>
      <c r="E132" s="23" t="s">
        <v>678</v>
      </c>
      <c r="F132" s="23"/>
    </row>
    <row r="133" spans="1:6" ht="19.5" customHeight="1" x14ac:dyDescent="0.15">
      <c r="A133" s="115" t="s">
        <v>763</v>
      </c>
      <c r="B133" s="26" t="s">
        <v>488</v>
      </c>
      <c r="C133" s="27" t="s">
        <v>424</v>
      </c>
      <c r="D133" s="27" t="s">
        <v>191</v>
      </c>
      <c r="E133" s="27" t="s">
        <v>686</v>
      </c>
      <c r="F133" s="27"/>
    </row>
    <row r="134" spans="1:6" ht="19.5" customHeight="1" x14ac:dyDescent="0.15">
      <c r="A134" s="115" t="s">
        <v>764</v>
      </c>
      <c r="B134" s="26" t="s">
        <v>488</v>
      </c>
      <c r="C134" s="27" t="s">
        <v>614</v>
      </c>
      <c r="D134" s="27" t="s">
        <v>512</v>
      </c>
      <c r="E134" s="27" t="s">
        <v>676</v>
      </c>
      <c r="F134" s="27"/>
    </row>
    <row r="135" spans="1:6" ht="19.5" customHeight="1" x14ac:dyDescent="0.15">
      <c r="A135" s="115" t="s">
        <v>765</v>
      </c>
      <c r="B135" s="26" t="s">
        <v>488</v>
      </c>
      <c r="C135" s="27" t="s">
        <v>801</v>
      </c>
      <c r="D135" s="27" t="s">
        <v>513</v>
      </c>
      <c r="E135" s="27" t="s">
        <v>684</v>
      </c>
      <c r="F135" s="27"/>
    </row>
    <row r="136" spans="1:6" ht="19.5" customHeight="1" x14ac:dyDescent="0.15">
      <c r="A136" s="115" t="s">
        <v>514</v>
      </c>
      <c r="B136" s="26" t="s">
        <v>488</v>
      </c>
      <c r="C136" s="27" t="s">
        <v>636</v>
      </c>
      <c r="D136" s="27" t="s">
        <v>510</v>
      </c>
      <c r="E136" s="27" t="s">
        <v>684</v>
      </c>
      <c r="F136" s="27"/>
    </row>
    <row r="137" spans="1:6" ht="19.5" customHeight="1" x14ac:dyDescent="0.15">
      <c r="A137" s="115" t="s">
        <v>618</v>
      </c>
      <c r="B137" s="26" t="s">
        <v>488</v>
      </c>
      <c r="C137" s="27" t="s">
        <v>637</v>
      </c>
      <c r="D137" s="27" t="s">
        <v>802</v>
      </c>
      <c r="E137" s="27" t="s">
        <v>687</v>
      </c>
      <c r="F137" s="27"/>
    </row>
    <row r="138" spans="1:6" ht="19.5" customHeight="1" x14ac:dyDescent="0.15">
      <c r="A138" s="115" t="s">
        <v>619</v>
      </c>
      <c r="B138" s="26" t="s">
        <v>488</v>
      </c>
      <c r="C138" s="27" t="s">
        <v>620</v>
      </c>
      <c r="D138" s="27" t="s">
        <v>192</v>
      </c>
      <c r="E138" s="27" t="s">
        <v>688</v>
      </c>
      <c r="F138" s="27"/>
    </row>
    <row r="139" spans="1:6" ht="19.5" customHeight="1" x14ac:dyDescent="0.15">
      <c r="A139" s="115" t="s">
        <v>766</v>
      </c>
      <c r="B139" s="26" t="s">
        <v>488</v>
      </c>
      <c r="C139" s="27" t="s">
        <v>844</v>
      </c>
      <c r="D139" s="27" t="s">
        <v>515</v>
      </c>
      <c r="E139" s="27" t="s">
        <v>689</v>
      </c>
      <c r="F139" s="27"/>
    </row>
    <row r="140" spans="1:6" ht="19.5" customHeight="1" x14ac:dyDescent="0.15">
      <c r="A140" s="115" t="s">
        <v>767</v>
      </c>
      <c r="B140" s="26" t="s">
        <v>488</v>
      </c>
      <c r="C140" s="27" t="s">
        <v>623</v>
      </c>
      <c r="D140" s="27" t="s">
        <v>516</v>
      </c>
      <c r="E140" s="27" t="s">
        <v>690</v>
      </c>
      <c r="F140" s="27"/>
    </row>
    <row r="141" spans="1:6" ht="19.5" customHeight="1" x14ac:dyDescent="0.15">
      <c r="A141" s="115" t="s">
        <v>768</v>
      </c>
      <c r="B141" s="26" t="s">
        <v>488</v>
      </c>
      <c r="C141" s="27" t="s">
        <v>626</v>
      </c>
      <c r="D141" s="27" t="s">
        <v>517</v>
      </c>
      <c r="E141" s="27" t="s">
        <v>691</v>
      </c>
      <c r="F141" s="27"/>
    </row>
    <row r="142" spans="1:6" ht="19.5" customHeight="1" x14ac:dyDescent="0.15">
      <c r="A142" s="115" t="s">
        <v>769</v>
      </c>
      <c r="B142" s="26" t="s">
        <v>488</v>
      </c>
      <c r="C142" s="27" t="s">
        <v>629</v>
      </c>
      <c r="D142" s="27" t="s">
        <v>518</v>
      </c>
      <c r="E142" s="27" t="s">
        <v>692</v>
      </c>
      <c r="F142" s="27"/>
    </row>
    <row r="143" spans="1:6" ht="19.5" customHeight="1" x14ac:dyDescent="0.15">
      <c r="A143" s="115" t="s">
        <v>770</v>
      </c>
      <c r="B143" s="26" t="s">
        <v>488</v>
      </c>
      <c r="C143" s="27" t="s">
        <v>638</v>
      </c>
      <c r="D143" s="27" t="s">
        <v>500</v>
      </c>
      <c r="E143" s="27" t="s">
        <v>678</v>
      </c>
      <c r="F143" s="27"/>
    </row>
    <row r="144" spans="1:6" ht="19.5" customHeight="1" x14ac:dyDescent="0.15">
      <c r="A144" s="115" t="s">
        <v>771</v>
      </c>
      <c r="B144" s="26" t="s">
        <v>488</v>
      </c>
      <c r="C144" s="27" t="s">
        <v>425</v>
      </c>
      <c r="D144" s="27" t="s">
        <v>519</v>
      </c>
      <c r="E144" s="27" t="s">
        <v>693</v>
      </c>
      <c r="F144" s="27"/>
    </row>
    <row r="145" spans="1:6" ht="19.5" customHeight="1" x14ac:dyDescent="0.15">
      <c r="A145" s="115" t="s">
        <v>772</v>
      </c>
      <c r="B145" s="26" t="s">
        <v>488</v>
      </c>
      <c r="C145" s="27" t="s">
        <v>426</v>
      </c>
      <c r="D145" s="27" t="s">
        <v>520</v>
      </c>
      <c r="E145" s="27" t="s">
        <v>694</v>
      </c>
      <c r="F145" s="27"/>
    </row>
    <row r="146" spans="1:6" ht="19.5" customHeight="1" x14ac:dyDescent="0.15">
      <c r="A146" s="115" t="s">
        <v>773</v>
      </c>
      <c r="B146" s="26" t="s">
        <v>488</v>
      </c>
      <c r="C146" s="27" t="s">
        <v>639</v>
      </c>
      <c r="D146" s="27" t="s">
        <v>519</v>
      </c>
      <c r="E146" s="27" t="s">
        <v>693</v>
      </c>
      <c r="F146" s="27"/>
    </row>
    <row r="147" spans="1:6" ht="19.5" customHeight="1" x14ac:dyDescent="0.15">
      <c r="A147" s="115" t="s">
        <v>578</v>
      </c>
      <c r="B147" s="26" t="s">
        <v>488</v>
      </c>
      <c r="C147" s="27" t="s">
        <v>579</v>
      </c>
      <c r="D147" s="27" t="s">
        <v>86</v>
      </c>
      <c r="E147" s="27" t="s">
        <v>695</v>
      </c>
      <c r="F147" s="27"/>
    </row>
    <row r="148" spans="1:6" ht="19.5" customHeight="1" x14ac:dyDescent="0.15">
      <c r="A148" s="115" t="s">
        <v>581</v>
      </c>
      <c r="B148" s="26" t="s">
        <v>488</v>
      </c>
      <c r="C148" s="27" t="s">
        <v>582</v>
      </c>
      <c r="D148" s="27" t="s">
        <v>86</v>
      </c>
      <c r="E148" s="27" t="s">
        <v>695</v>
      </c>
      <c r="F148" s="27"/>
    </row>
    <row r="149" spans="1:6" ht="19.5" customHeight="1" x14ac:dyDescent="0.15">
      <c r="A149" s="115" t="s">
        <v>774</v>
      </c>
      <c r="B149" s="26" t="s">
        <v>488</v>
      </c>
      <c r="C149" s="27" t="s">
        <v>640</v>
      </c>
      <c r="D149" s="27" t="s">
        <v>518</v>
      </c>
      <c r="E149" s="27" t="s">
        <v>692</v>
      </c>
      <c r="F149" s="27"/>
    </row>
    <row r="150" spans="1:6" ht="19.5" customHeight="1" x14ac:dyDescent="0.15">
      <c r="A150" s="115" t="s">
        <v>775</v>
      </c>
      <c r="B150" s="26" t="s">
        <v>488</v>
      </c>
      <c r="C150" s="27" t="s">
        <v>803</v>
      </c>
      <c r="D150" s="27" t="s">
        <v>491</v>
      </c>
      <c r="E150" s="27" t="s">
        <v>669</v>
      </c>
      <c r="F150" s="27"/>
    </row>
    <row r="151" spans="1:6" ht="19.5" customHeight="1" x14ac:dyDescent="0.15">
      <c r="A151" s="115" t="s">
        <v>776</v>
      </c>
      <c r="B151" s="26" t="s">
        <v>488</v>
      </c>
      <c r="C151" s="27" t="s">
        <v>641</v>
      </c>
      <c r="D151" s="27" t="s">
        <v>518</v>
      </c>
      <c r="E151" s="27" t="s">
        <v>692</v>
      </c>
      <c r="F151" s="27"/>
    </row>
    <row r="152" spans="1:6" ht="19.5" customHeight="1" x14ac:dyDescent="0.15">
      <c r="A152" s="115" t="s">
        <v>777</v>
      </c>
      <c r="B152" s="26" t="s">
        <v>488</v>
      </c>
      <c r="C152" s="27" t="s">
        <v>642</v>
      </c>
      <c r="D152" s="27" t="s">
        <v>500</v>
      </c>
      <c r="E152" s="27" t="s">
        <v>678</v>
      </c>
      <c r="F152" s="27"/>
    </row>
    <row r="153" spans="1:6" ht="19.5" customHeight="1" x14ac:dyDescent="0.15">
      <c r="A153" s="115" t="s">
        <v>778</v>
      </c>
      <c r="B153" s="26" t="s">
        <v>488</v>
      </c>
      <c r="C153" s="27" t="s">
        <v>427</v>
      </c>
      <c r="D153" s="27" t="s">
        <v>521</v>
      </c>
      <c r="E153" s="27" t="s">
        <v>696</v>
      </c>
      <c r="F153" s="27"/>
    </row>
    <row r="154" spans="1:6" ht="19.5" customHeight="1" x14ac:dyDescent="0.15">
      <c r="A154" s="115" t="s">
        <v>779</v>
      </c>
      <c r="B154" s="26" t="s">
        <v>488</v>
      </c>
      <c r="C154" s="27" t="s">
        <v>428</v>
      </c>
      <c r="D154" s="27" t="s">
        <v>522</v>
      </c>
      <c r="E154" s="27" t="s">
        <v>686</v>
      </c>
      <c r="F154" s="27"/>
    </row>
    <row r="155" spans="1:6" ht="19.5" customHeight="1" x14ac:dyDescent="0.15">
      <c r="A155" s="115" t="s">
        <v>780</v>
      </c>
      <c r="B155" s="26" t="s">
        <v>488</v>
      </c>
      <c r="C155" s="27" t="s">
        <v>609</v>
      </c>
      <c r="D155" s="27" t="s">
        <v>523</v>
      </c>
      <c r="E155" s="27" t="s">
        <v>697</v>
      </c>
      <c r="F155" s="27"/>
    </row>
    <row r="156" spans="1:6" ht="19.5" customHeight="1" x14ac:dyDescent="0.15">
      <c r="A156" s="115" t="s">
        <v>781</v>
      </c>
      <c r="B156" s="26" t="s">
        <v>488</v>
      </c>
      <c r="C156" s="27" t="s">
        <v>643</v>
      </c>
      <c r="D156" s="27" t="s">
        <v>523</v>
      </c>
      <c r="E156" s="27" t="s">
        <v>698</v>
      </c>
      <c r="F156" s="27"/>
    </row>
    <row r="157" spans="1:6" ht="19.5" customHeight="1" x14ac:dyDescent="0.15">
      <c r="A157" s="115" t="s">
        <v>524</v>
      </c>
      <c r="B157" s="26" t="s">
        <v>488</v>
      </c>
      <c r="C157" s="27" t="s">
        <v>525</v>
      </c>
      <c r="D157" s="27" t="s">
        <v>526</v>
      </c>
      <c r="E157" s="27" t="s">
        <v>699</v>
      </c>
      <c r="F157" s="27"/>
    </row>
    <row r="158" spans="1:6" ht="19.5" customHeight="1" x14ac:dyDescent="0.15">
      <c r="A158" s="115" t="s">
        <v>527</v>
      </c>
      <c r="B158" s="26" t="s">
        <v>488</v>
      </c>
      <c r="C158" s="27" t="s">
        <v>528</v>
      </c>
      <c r="D158" s="27" t="s">
        <v>526</v>
      </c>
      <c r="E158" s="27" t="s">
        <v>699</v>
      </c>
      <c r="F158" s="27"/>
    </row>
    <row r="159" spans="1:6" ht="19.5" customHeight="1" x14ac:dyDescent="0.15">
      <c r="A159" s="115" t="s">
        <v>531</v>
      </c>
      <c r="B159" s="26" t="s">
        <v>488</v>
      </c>
      <c r="C159" s="27" t="s">
        <v>644</v>
      </c>
      <c r="D159" s="27" t="s">
        <v>510</v>
      </c>
      <c r="E159" s="27" t="s">
        <v>701</v>
      </c>
      <c r="F159" s="27"/>
    </row>
    <row r="160" spans="1:6" ht="19.5" customHeight="1" x14ac:dyDescent="0.15">
      <c r="A160" s="115" t="s">
        <v>532</v>
      </c>
      <c r="B160" s="26" t="s">
        <v>488</v>
      </c>
      <c r="C160" s="27" t="s">
        <v>645</v>
      </c>
      <c r="D160" s="27" t="s">
        <v>510</v>
      </c>
      <c r="E160" s="27" t="s">
        <v>701</v>
      </c>
      <c r="F160" s="27"/>
    </row>
    <row r="161" spans="1:6" ht="19.5" customHeight="1" x14ac:dyDescent="0.15">
      <c r="A161" s="115" t="s">
        <v>604</v>
      </c>
      <c r="B161" s="26" t="s">
        <v>488</v>
      </c>
      <c r="C161" s="27" t="s">
        <v>605</v>
      </c>
      <c r="D161" s="27" t="s">
        <v>86</v>
      </c>
      <c r="E161" s="27" t="s">
        <v>695</v>
      </c>
      <c r="F161" s="27"/>
    </row>
    <row r="162" spans="1:6" ht="19.5" customHeight="1" x14ac:dyDescent="0.15">
      <c r="A162" s="115" t="s">
        <v>607</v>
      </c>
      <c r="B162" s="26" t="s">
        <v>488</v>
      </c>
      <c r="C162" s="27" t="s">
        <v>608</v>
      </c>
      <c r="D162" s="27" t="s">
        <v>500</v>
      </c>
      <c r="E162" s="27" t="s">
        <v>678</v>
      </c>
      <c r="F162" s="27"/>
    </row>
    <row r="163" spans="1:6" ht="19.5" customHeight="1" x14ac:dyDescent="0.15">
      <c r="A163" s="115" t="s">
        <v>782</v>
      </c>
      <c r="B163" s="26" t="s">
        <v>488</v>
      </c>
      <c r="C163" s="27" t="s">
        <v>646</v>
      </c>
      <c r="D163" s="27" t="s">
        <v>494</v>
      </c>
      <c r="E163" s="27" t="s">
        <v>702</v>
      </c>
      <c r="F163" s="27"/>
    </row>
    <row r="164" spans="1:6" ht="19.5" customHeight="1" x14ac:dyDescent="0.15">
      <c r="A164" s="115" t="s">
        <v>533</v>
      </c>
      <c r="B164" s="26" t="s">
        <v>488</v>
      </c>
      <c r="C164" s="27" t="s">
        <v>534</v>
      </c>
      <c r="D164" s="27" t="s">
        <v>535</v>
      </c>
      <c r="E164" s="27" t="s">
        <v>703</v>
      </c>
      <c r="F164" s="27"/>
    </row>
    <row r="165" spans="1:6" ht="19.5" customHeight="1" x14ac:dyDescent="0.15">
      <c r="A165" s="115" t="s">
        <v>536</v>
      </c>
      <c r="B165" s="26" t="s">
        <v>488</v>
      </c>
      <c r="C165" s="27" t="s">
        <v>537</v>
      </c>
      <c r="D165" s="27" t="s">
        <v>112</v>
      </c>
      <c r="E165" s="27" t="s">
        <v>704</v>
      </c>
      <c r="F165" s="27"/>
    </row>
    <row r="166" spans="1:6" ht="19.5" customHeight="1" x14ac:dyDescent="0.15">
      <c r="A166" s="115" t="s">
        <v>538</v>
      </c>
      <c r="B166" s="28" t="s">
        <v>539</v>
      </c>
      <c r="C166" s="27" t="s">
        <v>292</v>
      </c>
      <c r="D166" s="27" t="s">
        <v>540</v>
      </c>
      <c r="E166" s="27" t="s">
        <v>705</v>
      </c>
      <c r="F166" s="27"/>
    </row>
    <row r="167" spans="1:6" ht="19.5" customHeight="1" x14ac:dyDescent="0.15">
      <c r="A167" s="115" t="s">
        <v>583</v>
      </c>
      <c r="B167" s="28" t="s">
        <v>539</v>
      </c>
      <c r="C167" s="27" t="s">
        <v>584</v>
      </c>
      <c r="D167" s="27" t="s">
        <v>665</v>
      </c>
      <c r="E167" s="27" t="s">
        <v>706</v>
      </c>
      <c r="F167" s="27"/>
    </row>
    <row r="168" spans="1:6" ht="19.5" customHeight="1" x14ac:dyDescent="0.15">
      <c r="A168" s="115" t="s">
        <v>585</v>
      </c>
      <c r="B168" s="28" t="s">
        <v>539</v>
      </c>
      <c r="C168" s="27" t="s">
        <v>648</v>
      </c>
      <c r="D168" s="27" t="s">
        <v>361</v>
      </c>
      <c r="E168" s="27" t="s">
        <v>707</v>
      </c>
      <c r="F168" s="27"/>
    </row>
    <row r="169" spans="1:6" ht="19.5" customHeight="1" x14ac:dyDescent="0.15">
      <c r="A169" s="115" t="s">
        <v>804</v>
      </c>
      <c r="B169" s="28" t="s">
        <v>539</v>
      </c>
      <c r="C169" s="27" t="s">
        <v>805</v>
      </c>
      <c r="D169" s="27" t="s">
        <v>135</v>
      </c>
      <c r="E169" s="27" t="s">
        <v>806</v>
      </c>
      <c r="F169" s="27"/>
    </row>
    <row r="170" spans="1:6" ht="19.5" customHeight="1" x14ac:dyDescent="0.15">
      <c r="A170" s="115" t="s">
        <v>807</v>
      </c>
      <c r="B170" s="28" t="s">
        <v>539</v>
      </c>
      <c r="C170" s="27" t="s">
        <v>808</v>
      </c>
      <c r="D170" s="27" t="s">
        <v>68</v>
      </c>
      <c r="E170" s="27" t="s">
        <v>806</v>
      </c>
      <c r="F170" s="27"/>
    </row>
    <row r="171" spans="1:6" ht="19.5" customHeight="1" x14ac:dyDescent="0.15">
      <c r="A171" s="115" t="s">
        <v>809</v>
      </c>
      <c r="B171" s="28" t="s">
        <v>539</v>
      </c>
      <c r="C171" s="27" t="s">
        <v>841</v>
      </c>
      <c r="D171" s="27" t="s">
        <v>36</v>
      </c>
      <c r="E171" s="27" t="s">
        <v>810</v>
      </c>
      <c r="F171" s="27"/>
    </row>
    <row r="172" spans="1:6" ht="19.5" customHeight="1" x14ac:dyDescent="0.15">
      <c r="A172" s="115" t="s">
        <v>811</v>
      </c>
      <c r="B172" s="28" t="s">
        <v>539</v>
      </c>
      <c r="C172" s="27" t="s">
        <v>498</v>
      </c>
      <c r="D172" s="27" t="s">
        <v>663</v>
      </c>
      <c r="E172" s="27" t="s">
        <v>675</v>
      </c>
      <c r="F172" s="27"/>
    </row>
    <row r="173" spans="1:6" ht="19.5" customHeight="1" x14ac:dyDescent="0.15">
      <c r="A173" s="115" t="s">
        <v>783</v>
      </c>
      <c r="B173" s="28" t="s">
        <v>539</v>
      </c>
      <c r="C173" s="27" t="s">
        <v>586</v>
      </c>
      <c r="D173" s="27" t="s">
        <v>541</v>
      </c>
      <c r="E173" s="27" t="s">
        <v>708</v>
      </c>
      <c r="F173" s="27"/>
    </row>
    <row r="174" spans="1:6" ht="19.5" customHeight="1" x14ac:dyDescent="0.15">
      <c r="A174" s="115" t="s">
        <v>784</v>
      </c>
      <c r="B174" s="28" t="s">
        <v>539</v>
      </c>
      <c r="C174" s="27" t="s">
        <v>429</v>
      </c>
      <c r="D174" s="27" t="s">
        <v>542</v>
      </c>
      <c r="E174" s="27" t="s">
        <v>709</v>
      </c>
      <c r="F174" s="27"/>
    </row>
    <row r="175" spans="1:6" ht="19.5" customHeight="1" x14ac:dyDescent="0.15">
      <c r="A175" s="115" t="s">
        <v>543</v>
      </c>
      <c r="B175" s="28" t="s">
        <v>539</v>
      </c>
      <c r="C175" s="27" t="s">
        <v>544</v>
      </c>
      <c r="D175" s="27" t="s">
        <v>183</v>
      </c>
      <c r="E175" s="27" t="s">
        <v>710</v>
      </c>
      <c r="F175" s="27"/>
    </row>
    <row r="176" spans="1:6" ht="19.5" customHeight="1" x14ac:dyDescent="0.15">
      <c r="A176" s="115" t="s">
        <v>545</v>
      </c>
      <c r="B176" s="28" t="s">
        <v>539</v>
      </c>
      <c r="C176" s="27" t="s">
        <v>182</v>
      </c>
      <c r="D176" s="27" t="s">
        <v>183</v>
      </c>
      <c r="E176" s="27" t="s">
        <v>710</v>
      </c>
      <c r="F176" s="27"/>
    </row>
    <row r="177" spans="1:6" ht="19.5" customHeight="1" x14ac:dyDescent="0.15">
      <c r="A177" s="115" t="s">
        <v>546</v>
      </c>
      <c r="B177" s="28" t="s">
        <v>539</v>
      </c>
      <c r="C177" s="27" t="s">
        <v>842</v>
      </c>
      <c r="D177" s="27" t="s">
        <v>812</v>
      </c>
      <c r="E177" s="27" t="s">
        <v>711</v>
      </c>
      <c r="F177" s="27"/>
    </row>
    <row r="178" spans="1:6" ht="19.5" customHeight="1" x14ac:dyDescent="0.15">
      <c r="A178" s="115" t="s">
        <v>590</v>
      </c>
      <c r="B178" s="28" t="s">
        <v>539</v>
      </c>
      <c r="C178" s="27" t="s">
        <v>813</v>
      </c>
      <c r="D178" s="27" t="s">
        <v>814</v>
      </c>
      <c r="E178" s="27" t="s">
        <v>712</v>
      </c>
      <c r="F178" s="27"/>
    </row>
    <row r="179" spans="1:6" ht="19.5" customHeight="1" x14ac:dyDescent="0.15">
      <c r="A179" s="115" t="s">
        <v>592</v>
      </c>
      <c r="B179" s="28" t="s">
        <v>539</v>
      </c>
      <c r="C179" s="27" t="s">
        <v>593</v>
      </c>
      <c r="D179" s="27" t="s">
        <v>177</v>
      </c>
      <c r="E179" s="27" t="s">
        <v>713</v>
      </c>
      <c r="F179" s="27"/>
    </row>
    <row r="180" spans="1:6" ht="19.5" customHeight="1" x14ac:dyDescent="0.15">
      <c r="A180" s="115" t="s">
        <v>595</v>
      </c>
      <c r="B180" s="28" t="s">
        <v>539</v>
      </c>
      <c r="C180" s="27" t="s">
        <v>596</v>
      </c>
      <c r="D180" s="27" t="s">
        <v>171</v>
      </c>
      <c r="E180" s="27" t="s">
        <v>714</v>
      </c>
      <c r="F180" s="27"/>
    </row>
    <row r="181" spans="1:6" ht="19.5" customHeight="1" x14ac:dyDescent="0.15">
      <c r="A181" s="115" t="s">
        <v>598</v>
      </c>
      <c r="B181" s="28" t="s">
        <v>539</v>
      </c>
      <c r="C181" s="27" t="s">
        <v>599</v>
      </c>
      <c r="D181" s="27" t="s">
        <v>666</v>
      </c>
      <c r="E181" s="27" t="s">
        <v>715</v>
      </c>
      <c r="F181" s="27"/>
    </row>
    <row r="182" spans="1:6" ht="19.5" customHeight="1" x14ac:dyDescent="0.15">
      <c r="A182" s="115" t="s">
        <v>601</v>
      </c>
      <c r="B182" s="28" t="s">
        <v>539</v>
      </c>
      <c r="C182" s="27" t="s">
        <v>845</v>
      </c>
      <c r="D182" s="27" t="s">
        <v>812</v>
      </c>
      <c r="E182" s="27" t="s">
        <v>716</v>
      </c>
      <c r="F182" s="27"/>
    </row>
    <row r="183" spans="1:6" ht="19.5" customHeight="1" x14ac:dyDescent="0.15">
      <c r="A183" s="115" t="s">
        <v>603</v>
      </c>
      <c r="B183" s="28" t="s">
        <v>539</v>
      </c>
      <c r="C183" s="27" t="s">
        <v>815</v>
      </c>
      <c r="D183" s="27" t="s">
        <v>170</v>
      </c>
      <c r="E183" s="27" t="s">
        <v>717</v>
      </c>
      <c r="F183" s="27"/>
    </row>
    <row r="184" spans="1:6" ht="19.5" customHeight="1" x14ac:dyDescent="0.15">
      <c r="A184" s="115" t="s">
        <v>647</v>
      </c>
      <c r="B184" s="28" t="s">
        <v>539</v>
      </c>
      <c r="C184" s="27" t="s">
        <v>610</v>
      </c>
      <c r="D184" s="27" t="s">
        <v>505</v>
      </c>
      <c r="E184" s="27" t="s">
        <v>718</v>
      </c>
      <c r="F184" s="27"/>
    </row>
    <row r="185" spans="1:6" ht="19.5" customHeight="1" x14ac:dyDescent="0.15">
      <c r="A185" s="115" t="s">
        <v>816</v>
      </c>
      <c r="B185" s="28" t="s">
        <v>539</v>
      </c>
      <c r="C185" s="27" t="s">
        <v>846</v>
      </c>
      <c r="D185" s="27" t="s">
        <v>36</v>
      </c>
      <c r="E185" s="27" t="s">
        <v>818</v>
      </c>
      <c r="F185" s="27"/>
    </row>
    <row r="186" spans="1:6" ht="19.5" customHeight="1" x14ac:dyDescent="0.15">
      <c r="A186" s="115" t="s">
        <v>819</v>
      </c>
      <c r="B186" s="28" t="s">
        <v>539</v>
      </c>
      <c r="C186" s="27" t="s">
        <v>820</v>
      </c>
      <c r="D186" s="27" t="s">
        <v>407</v>
      </c>
      <c r="E186" s="27" t="s">
        <v>821</v>
      </c>
      <c r="F186" s="27"/>
    </row>
    <row r="187" spans="1:6" ht="19.5" customHeight="1" x14ac:dyDescent="0.15">
      <c r="A187" s="115" t="s">
        <v>822</v>
      </c>
      <c r="B187" s="28" t="s">
        <v>539</v>
      </c>
      <c r="C187" s="27" t="s">
        <v>823</v>
      </c>
      <c r="D187" s="27" t="s">
        <v>363</v>
      </c>
      <c r="E187" s="27" t="s">
        <v>824</v>
      </c>
      <c r="F187" s="27"/>
    </row>
    <row r="188" spans="1:6" ht="19.5" customHeight="1" x14ac:dyDescent="0.15">
      <c r="A188" s="115" t="s">
        <v>785</v>
      </c>
      <c r="B188" s="28" t="s">
        <v>539</v>
      </c>
      <c r="C188" s="27" t="s">
        <v>430</v>
      </c>
      <c r="D188" s="27" t="s">
        <v>542</v>
      </c>
      <c r="E188" s="27" t="s">
        <v>709</v>
      </c>
      <c r="F188" s="27"/>
    </row>
    <row r="189" spans="1:6" ht="19.5" customHeight="1" x14ac:dyDescent="0.15">
      <c r="A189" s="115" t="s">
        <v>745</v>
      </c>
      <c r="B189" s="28" t="s">
        <v>539</v>
      </c>
      <c r="C189" s="27" t="s">
        <v>606</v>
      </c>
      <c r="D189" s="27" t="s">
        <v>547</v>
      </c>
      <c r="E189" s="27" t="s">
        <v>719</v>
      </c>
      <c r="F189" s="27"/>
    </row>
    <row r="190" spans="1:6" ht="19.5" customHeight="1" x14ac:dyDescent="0.15">
      <c r="A190" s="115" t="s">
        <v>548</v>
      </c>
      <c r="B190" s="28" t="s">
        <v>539</v>
      </c>
      <c r="C190" s="27" t="s">
        <v>549</v>
      </c>
      <c r="D190" s="27" t="s">
        <v>550</v>
      </c>
      <c r="E190" s="27" t="s">
        <v>720</v>
      </c>
      <c r="F190" s="27"/>
    </row>
    <row r="191" spans="1:6" ht="19.5" customHeight="1" x14ac:dyDescent="0.15">
      <c r="A191" s="115" t="s">
        <v>431</v>
      </c>
      <c r="B191" s="28" t="s">
        <v>539</v>
      </c>
      <c r="C191" s="27" t="s">
        <v>551</v>
      </c>
      <c r="D191" s="27" t="s">
        <v>552</v>
      </c>
      <c r="E191" s="27" t="s">
        <v>721</v>
      </c>
      <c r="F191" s="27"/>
    </row>
    <row r="192" spans="1:6" ht="19.5" customHeight="1" x14ac:dyDescent="0.15">
      <c r="A192" s="115" t="s">
        <v>432</v>
      </c>
      <c r="B192" s="28" t="s">
        <v>539</v>
      </c>
      <c r="C192" s="27" t="s">
        <v>300</v>
      </c>
      <c r="D192" s="27" t="s">
        <v>540</v>
      </c>
      <c r="E192" s="27" t="s">
        <v>705</v>
      </c>
      <c r="F192" s="27"/>
    </row>
    <row r="193" spans="1:6" ht="19.5" customHeight="1" x14ac:dyDescent="0.15">
      <c r="A193" s="115" t="s">
        <v>433</v>
      </c>
      <c r="B193" s="28" t="s">
        <v>539</v>
      </c>
      <c r="C193" s="27" t="s">
        <v>218</v>
      </c>
      <c r="D193" s="27" t="s">
        <v>540</v>
      </c>
      <c r="E193" s="27" t="s">
        <v>705</v>
      </c>
      <c r="F193" s="27"/>
    </row>
    <row r="194" spans="1:6" ht="19.5" customHeight="1" x14ac:dyDescent="0.15">
      <c r="A194" s="115" t="s">
        <v>434</v>
      </c>
      <c r="B194" s="28" t="s">
        <v>539</v>
      </c>
      <c r="C194" s="27" t="s">
        <v>553</v>
      </c>
      <c r="D194" s="27" t="s">
        <v>554</v>
      </c>
      <c r="E194" s="27" t="s">
        <v>709</v>
      </c>
      <c r="F194" s="27"/>
    </row>
    <row r="195" spans="1:6" ht="19.5" customHeight="1" x14ac:dyDescent="0.15">
      <c r="A195" s="115" t="s">
        <v>611</v>
      </c>
      <c r="B195" s="28" t="s">
        <v>539</v>
      </c>
      <c r="C195" s="27" t="s">
        <v>612</v>
      </c>
      <c r="D195" s="27" t="s">
        <v>414</v>
      </c>
      <c r="E195" s="27" t="s">
        <v>722</v>
      </c>
      <c r="F195" s="27"/>
    </row>
    <row r="196" spans="1:6" ht="19.5" customHeight="1" x14ac:dyDescent="0.15">
      <c r="A196" s="115" t="s">
        <v>825</v>
      </c>
      <c r="B196" s="28" t="s">
        <v>539</v>
      </c>
      <c r="C196" s="27" t="s">
        <v>826</v>
      </c>
      <c r="D196" s="27" t="s">
        <v>203</v>
      </c>
      <c r="E196" s="27" t="s">
        <v>827</v>
      </c>
      <c r="F196" s="27"/>
    </row>
    <row r="197" spans="1:6" ht="19.5" customHeight="1" x14ac:dyDescent="0.15">
      <c r="A197" s="115" t="s">
        <v>555</v>
      </c>
      <c r="B197" s="28" t="s">
        <v>539</v>
      </c>
      <c r="C197" s="27" t="s">
        <v>556</v>
      </c>
      <c r="D197" s="27" t="s">
        <v>557</v>
      </c>
      <c r="E197" s="27" t="s">
        <v>723</v>
      </c>
      <c r="F197" s="27"/>
    </row>
    <row r="198" spans="1:6" ht="19.5" customHeight="1" x14ac:dyDescent="0.15">
      <c r="A198" s="115" t="s">
        <v>435</v>
      </c>
      <c r="B198" s="28" t="s">
        <v>539</v>
      </c>
      <c r="C198" s="27" t="s">
        <v>558</v>
      </c>
      <c r="D198" s="27" t="s">
        <v>559</v>
      </c>
      <c r="E198" s="27" t="s">
        <v>724</v>
      </c>
      <c r="F198" s="27"/>
    </row>
    <row r="199" spans="1:6" ht="19.5" customHeight="1" x14ac:dyDescent="0.15">
      <c r="A199" s="115" t="s">
        <v>436</v>
      </c>
      <c r="B199" s="28" t="s">
        <v>539</v>
      </c>
      <c r="C199" s="27" t="s">
        <v>560</v>
      </c>
      <c r="D199" s="27" t="s">
        <v>561</v>
      </c>
      <c r="E199" s="27" t="s">
        <v>725</v>
      </c>
      <c r="F199" s="27"/>
    </row>
    <row r="200" spans="1:6" ht="19.5" customHeight="1" x14ac:dyDescent="0.15">
      <c r="A200" s="115" t="s">
        <v>615</v>
      </c>
      <c r="B200" s="28" t="s">
        <v>539</v>
      </c>
      <c r="C200" s="27" t="s">
        <v>616</v>
      </c>
      <c r="D200" s="27" t="s">
        <v>456</v>
      </c>
      <c r="E200" s="27" t="s">
        <v>726</v>
      </c>
      <c r="F200" s="27"/>
    </row>
    <row r="201" spans="1:6" ht="19.5" customHeight="1" x14ac:dyDescent="0.15">
      <c r="A201" s="115" t="s">
        <v>828</v>
      </c>
      <c r="B201" s="28" t="s">
        <v>539</v>
      </c>
      <c r="C201" s="27" t="s">
        <v>829</v>
      </c>
      <c r="D201" s="27" t="s">
        <v>68</v>
      </c>
      <c r="E201" s="27" t="s">
        <v>806</v>
      </c>
      <c r="F201" s="27"/>
    </row>
    <row r="202" spans="1:6" ht="19.5" customHeight="1" x14ac:dyDescent="0.15">
      <c r="A202" s="115" t="s">
        <v>830</v>
      </c>
      <c r="B202" s="28" t="s">
        <v>539</v>
      </c>
      <c r="C202" s="27" t="s">
        <v>831</v>
      </c>
      <c r="D202" s="27" t="s">
        <v>23</v>
      </c>
      <c r="E202" s="27" t="s">
        <v>832</v>
      </c>
      <c r="F202" s="27"/>
    </row>
    <row r="203" spans="1:6" ht="19.5" customHeight="1" x14ac:dyDescent="0.15">
      <c r="A203" s="115" t="s">
        <v>833</v>
      </c>
      <c r="B203" s="28" t="s">
        <v>539</v>
      </c>
      <c r="C203" s="27" t="s">
        <v>834</v>
      </c>
      <c r="D203" s="27" t="s">
        <v>407</v>
      </c>
      <c r="E203" s="27" t="s">
        <v>835</v>
      </c>
      <c r="F203" s="27"/>
    </row>
    <row r="204" spans="1:6" ht="19.5" customHeight="1" x14ac:dyDescent="0.15">
      <c r="A204" s="115" t="s">
        <v>786</v>
      </c>
      <c r="B204" s="28" t="s">
        <v>539</v>
      </c>
      <c r="C204" s="27" t="s">
        <v>617</v>
      </c>
      <c r="D204" s="27" t="s">
        <v>562</v>
      </c>
      <c r="E204" s="27" t="s">
        <v>727</v>
      </c>
      <c r="F204" s="27"/>
    </row>
    <row r="205" spans="1:6" ht="19.5" customHeight="1" x14ac:dyDescent="0.15">
      <c r="A205" s="115" t="s">
        <v>563</v>
      </c>
      <c r="B205" s="28" t="s">
        <v>539</v>
      </c>
      <c r="C205" s="27" t="s">
        <v>564</v>
      </c>
      <c r="D205" s="27" t="s">
        <v>530</v>
      </c>
      <c r="E205" s="27" t="s">
        <v>728</v>
      </c>
      <c r="F205" s="27"/>
    </row>
    <row r="206" spans="1:6" ht="19.5" customHeight="1" x14ac:dyDescent="0.15">
      <c r="A206" s="115" t="s">
        <v>565</v>
      </c>
      <c r="B206" s="28" t="s">
        <v>539</v>
      </c>
      <c r="C206" s="27" t="s">
        <v>649</v>
      </c>
      <c r="D206" s="27" t="s">
        <v>566</v>
      </c>
      <c r="E206" s="27" t="s">
        <v>729</v>
      </c>
      <c r="F206" s="27"/>
    </row>
    <row r="207" spans="1:6" ht="19.5" customHeight="1" x14ac:dyDescent="0.15">
      <c r="A207" s="115" t="s">
        <v>621</v>
      </c>
      <c r="B207" s="28" t="s">
        <v>539</v>
      </c>
      <c r="C207" s="27" t="s">
        <v>622</v>
      </c>
      <c r="D207" s="27" t="s">
        <v>112</v>
      </c>
      <c r="E207" s="27" t="s">
        <v>730</v>
      </c>
      <c r="F207" s="27"/>
    </row>
    <row r="208" spans="1:6" ht="19.5" customHeight="1" x14ac:dyDescent="0.15">
      <c r="A208" s="115" t="s">
        <v>624</v>
      </c>
      <c r="B208" s="28" t="s">
        <v>539</v>
      </c>
      <c r="C208" s="27" t="s">
        <v>625</v>
      </c>
      <c r="D208" s="27" t="s">
        <v>240</v>
      </c>
      <c r="E208" s="27" t="s">
        <v>731</v>
      </c>
      <c r="F208" s="27"/>
    </row>
    <row r="209" spans="1:6" ht="19.5" customHeight="1" x14ac:dyDescent="0.15">
      <c r="A209" s="115" t="s">
        <v>627</v>
      </c>
      <c r="B209" s="28" t="s">
        <v>539</v>
      </c>
      <c r="C209" s="27" t="s">
        <v>628</v>
      </c>
      <c r="D209" s="27" t="s">
        <v>530</v>
      </c>
      <c r="E209" s="27" t="s">
        <v>728</v>
      </c>
      <c r="F209" s="27"/>
    </row>
    <row r="210" spans="1:6" ht="19.5" customHeight="1" x14ac:dyDescent="0.15">
      <c r="A210" s="115" t="s">
        <v>630</v>
      </c>
      <c r="B210" s="28" t="s">
        <v>539</v>
      </c>
      <c r="C210" s="27" t="s">
        <v>631</v>
      </c>
      <c r="D210" s="27" t="s">
        <v>836</v>
      </c>
      <c r="E210" s="27" t="s">
        <v>732</v>
      </c>
      <c r="F210" s="27"/>
    </row>
    <row r="211" spans="1:6" ht="19.5" customHeight="1" x14ac:dyDescent="0.15">
      <c r="A211" s="115" t="s">
        <v>837</v>
      </c>
      <c r="B211" s="28" t="s">
        <v>539</v>
      </c>
      <c r="C211" s="27" t="s">
        <v>529</v>
      </c>
      <c r="D211" s="27" t="s">
        <v>664</v>
      </c>
      <c r="E211" s="27" t="s">
        <v>700</v>
      </c>
      <c r="F211" s="27"/>
    </row>
    <row r="212" spans="1:6" ht="19.5" customHeight="1" x14ac:dyDescent="0.15">
      <c r="A212" s="115" t="s">
        <v>567</v>
      </c>
      <c r="B212" s="28" t="s">
        <v>539</v>
      </c>
      <c r="C212" s="27" t="s">
        <v>568</v>
      </c>
      <c r="D212" s="27" t="s">
        <v>569</v>
      </c>
      <c r="E212" s="27" t="s">
        <v>705</v>
      </c>
      <c r="F212" s="27"/>
    </row>
    <row r="213" spans="1:6" ht="19.5" customHeight="1" x14ac:dyDescent="0.15">
      <c r="A213" s="115" t="s">
        <v>838</v>
      </c>
      <c r="B213" s="28" t="s">
        <v>539</v>
      </c>
      <c r="C213" s="27" t="s">
        <v>839</v>
      </c>
      <c r="D213" s="27" t="s">
        <v>203</v>
      </c>
      <c r="E213" s="27" t="s">
        <v>840</v>
      </c>
      <c r="F213" s="27"/>
    </row>
    <row r="214" spans="1:6" ht="19.5" customHeight="1" x14ac:dyDescent="0.15">
      <c r="A214" s="115"/>
      <c r="B214" s="28"/>
      <c r="C214" s="27"/>
      <c r="D214" s="27"/>
      <c r="E214" s="27"/>
      <c r="F214" s="27"/>
    </row>
    <row r="215" spans="1:6" ht="19.5" customHeight="1" x14ac:dyDescent="0.15"/>
  </sheetData>
  <sheetProtection algorithmName="SHA-512" hashValue="qR0pi/AThyJ0Aj8jy2fTO7EYO1KddSdNUqzam1Xtm35q2tUcKDVbvGVQB5GpSFQI62qqo6SVdaa/ZBrb+PTUhw==" saltValue="RYyQ8+PRN96lqIucPs7PWQ==" spinCount="100000" sheet="1" objects="1" scenarios="1"/>
  <phoneticPr fontId="3"/>
  <pageMargins left="0.7" right="0.7" top="0.75" bottom="0.75" header="0.3" footer="0.3"/>
  <pageSetup paperSize="9" scale="37" orientation="portrait" r:id="rId1"/>
  <colBreaks count="1" manualBreakCount="1">
    <brk id="6" max="21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様式第２号</vt:lpstr>
      <vt:lpstr>【記入例】様式第２号</vt:lpstr>
      <vt:lpstr>【適宜更新】法人情報</vt:lpstr>
      <vt:lpstr>Sheet1</vt:lpstr>
      <vt:lpstr>【記入例】様式第２号!Print_Area</vt:lpstr>
      <vt:lpstr>【適宜更新】法人情報!Print_Area</vt:lpstr>
      <vt:lpstr>一番最初に入力!Print_Area</vt:lpstr>
      <vt:lpstr>様式第２号!Print_Area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2024-04-17T10:47:34Z</dcterms:modified>
</cp:coreProperties>
</file>