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Password="C016" lockStructure="1"/>
  <bookViews>
    <workbookView xWindow="240" yWindow="105" windowWidth="14805" windowHeight="8010" tabRatio="734" firstSheet="1" activeTab="1"/>
  </bookViews>
  <sheets>
    <sheet name="法人情報" sheetId="5" state="hidden" r:id="rId1"/>
    <sheet name="一番最初に入力" sheetId="4" r:id="rId2"/>
    <sheet name="栄養管理加算適用申請書" sheetId="21" r:id="rId3"/>
    <sheet name="【作成例】栄養管理加算適用申請書（新規・配置）" sheetId="22" r:id="rId4"/>
    <sheet name="【作成例】栄養管理加算適用申請書（新規・兼務)" sheetId="23" r:id="rId5"/>
    <sheet name="【作成例】栄養管理加算適用申請書（新規・嘱託)" sheetId="24" r:id="rId6"/>
    <sheet name="【作成例】栄養管理加算適用申請書（変更)" sheetId="26" r:id="rId7"/>
    <sheet name="【作成例】栄養管理加算適用申請書（取下げ)" sheetId="25" r:id="rId8"/>
  </sheets>
  <definedNames>
    <definedName name="_xlnm._FilterDatabase" localSheetId="0" hidden="1">法人情報!$A$1:$F$120</definedName>
    <definedName name="_xlnm.Print_Area" localSheetId="7">'【作成例】栄養管理加算適用申請書（取下げ)'!$A$1:$W$56</definedName>
    <definedName name="_xlnm.Print_Area" localSheetId="4">'【作成例】栄養管理加算適用申請書（新規・兼務)'!$A$1:$W$54</definedName>
    <definedName name="_xlnm.Print_Area" localSheetId="5">'【作成例】栄養管理加算適用申請書（新規・嘱託)'!$A$1:$W$56</definedName>
    <definedName name="_xlnm.Print_Area" localSheetId="3">'【作成例】栄養管理加算適用申請書（新規・配置）'!$A$1:$W$54</definedName>
    <definedName name="_xlnm.Print_Area" localSheetId="6">'【作成例】栄養管理加算適用申請書（変更)'!$A$1:$W$56</definedName>
    <definedName name="_xlnm.Print_Area" localSheetId="1">一番最初に入力!$A$1:$Q$64</definedName>
    <definedName name="_xlnm.Print_Area" localSheetId="2">栄養管理加算適用申請書!$A$1:$W$54</definedName>
  </definedNames>
  <calcPr calcId="162913"/>
</workbook>
</file>

<file path=xl/calcChain.xml><?xml version="1.0" encoding="utf-8"?>
<calcChain xmlns="http://schemas.openxmlformats.org/spreadsheetml/2006/main">
  <c r="N9" i="21" l="1"/>
  <c r="P12" i="21"/>
  <c r="N10" i="21"/>
  <c r="P11" i="21"/>
  <c r="AB36" i="25" l="1"/>
  <c r="AB36" i="26"/>
  <c r="AB36" i="24"/>
  <c r="AB36" i="23"/>
  <c r="AB36" i="22"/>
  <c r="AB36" i="21"/>
  <c r="J5" i="25" l="1"/>
  <c r="J5" i="26"/>
  <c r="J5" i="24"/>
  <c r="J5" i="23"/>
  <c r="J5" i="22"/>
  <c r="J5" i="21" l="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sharedStrings.xml><?xml version="1.0" encoding="utf-8"?>
<sst xmlns="http://schemas.openxmlformats.org/spreadsheetml/2006/main" count="1570" uniqueCount="677">
  <si>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</si>
  <si>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</si>
  <si>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</si>
  <si>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</si>
  <si>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</si>
  <si>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</si>
  <si>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</si>
  <si>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</si>
  <si>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</si>
  <si>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</si>
  <si>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</si>
  <si>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</si>
  <si>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</si>
  <si>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</si>
  <si>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</si>
  <si>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</si>
  <si>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</si>
  <si>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</si>
  <si>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</si>
  <si>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</si>
  <si>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</si>
  <si>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</si>
  <si>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</si>
  <si>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</si>
  <si>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</si>
  <si>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</si>
  <si>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</si>
  <si>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</si>
  <si>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</si>
  <si>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色付きのセルを入力してください。</t>
    <rPh sb="0" eb="2">
      <t>イロツ</t>
    </rPh>
    <rPh sb="7" eb="9">
      <t>ニュウリョク</t>
    </rPh>
    <phoneticPr fontId="2"/>
  </si>
  <si>
    <t>名</t>
    <rPh sb="0" eb="1">
      <t>メイ</t>
    </rPh>
    <phoneticPr fontId="2"/>
  </si>
  <si>
    <t>備考</t>
    <rPh sb="0" eb="2">
      <t>ビコウ</t>
    </rPh>
    <phoneticPr fontId="2"/>
  </si>
  <si>
    <t>日</t>
    <rPh sb="0" eb="1">
      <t>ニチ</t>
    </rPh>
    <phoneticPr fontId="2"/>
  </si>
  <si>
    <t>　（定員）</t>
    <rPh sb="2" eb="4">
      <t>テイイン</t>
    </rPh>
    <phoneticPr fontId="2"/>
  </si>
  <si>
    <t>□</t>
  </si>
  <si>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</si>
  <si>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</si>
  <si>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</si>
  <si>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</si>
  <si>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</si>
  <si>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非常勤の場合</t>
    <rPh sb="0" eb="3">
      <t>ヒジョウキン</t>
    </rPh>
    <rPh sb="4" eb="6">
      <t>バアイ</t>
    </rPh>
    <phoneticPr fontId="3"/>
  </si>
  <si>
    <t>栄養士と
兼務の
場合○</t>
    <rPh sb="0" eb="3">
      <t>エイヨウシ</t>
    </rPh>
    <rPh sb="5" eb="7">
      <t>ケンム</t>
    </rPh>
    <rPh sb="9" eb="11">
      <t>バアイ</t>
    </rPh>
    <phoneticPr fontId="33"/>
  </si>
  <si>
    <t>雇用期間がある場合</t>
    <rPh sb="0" eb="2">
      <t>コヨウ</t>
    </rPh>
    <rPh sb="2" eb="4">
      <t>キカン</t>
    </rPh>
    <rPh sb="7" eb="9">
      <t>バアイ</t>
    </rPh>
    <phoneticPr fontId="3"/>
  </si>
  <si>
    <t>備考</t>
    <rPh sb="0" eb="2">
      <t>ビコウ</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</si>
  <si>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</si>
  <si>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</si>
  <si>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１．</t>
    <phoneticPr fontId="3"/>
  </si>
  <si>
    <t>　　　年　　月　　　日～　　　　年　　　月　　　日</t>
    <rPh sb="3" eb="4">
      <t>ネン</t>
    </rPh>
    <rPh sb="6" eb="7">
      <t>ガツ</t>
    </rPh>
    <rPh sb="10" eb="11">
      <t>ニチ</t>
    </rPh>
    <rPh sb="16" eb="17">
      <t>ネン</t>
    </rPh>
    <rPh sb="20" eb="21">
      <t>ガツ</t>
    </rPh>
    <rPh sb="24" eb="25">
      <t>ニチ</t>
    </rPh>
    <phoneticPr fontId="3"/>
  </si>
  <si>
    <t>２．</t>
  </si>
  <si>
    <t>３．</t>
  </si>
  <si>
    <t>４．</t>
  </si>
  <si>
    <t>５．</t>
  </si>
  <si>
    <t>調理員氏名</t>
    <rPh sb="0" eb="3">
      <t>チョウリイン</t>
    </rPh>
    <rPh sb="3" eb="5">
      <t>シメイ</t>
    </rPh>
    <phoneticPr fontId="2"/>
  </si>
  <si>
    <t>項番</t>
    <rPh sb="0" eb="2">
      <t>コウバン</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</si>
  <si>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</si>
  <si>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</si>
  <si>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４．添付書類</t>
    <rPh sb="2" eb="4">
      <t>テンプ</t>
    </rPh>
    <rPh sb="4" eb="6">
      <t>ショルイ</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</si>
  <si>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</si>
  <si>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</si>
  <si>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2"/>
  </si>
  <si>
    <t>・</t>
    <phoneticPr fontId="2"/>
  </si>
  <si>
    <t>貴施設の基本分単価に含まれる調理員：</t>
    <rPh sb="0" eb="1">
      <t>キ</t>
    </rPh>
    <rPh sb="1" eb="3">
      <t>シセツ</t>
    </rPh>
    <rPh sb="4" eb="9">
      <t>キホンブンタンカ</t>
    </rPh>
    <rPh sb="10" eb="11">
      <t>フク</t>
    </rPh>
    <rPh sb="14" eb="17">
      <t>チョウリイン</t>
    </rPh>
    <phoneticPr fontId="2"/>
  </si>
  <si>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</si>
  <si>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</si>
  <si>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</si>
  <si>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</si>
  <si>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</si>
  <si>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</si>
  <si>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</si>
  <si>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</si>
  <si>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</si>
  <si>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</si>
  <si>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</si>
  <si>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</si>
  <si>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</si>
  <si>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　　年　　月　　　日～　　　　年　　　月　　　日</t>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</si>
  <si>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</si>
  <si>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3"/>
  </si>
  <si>
    <t>※年度途中
 で対象者が
 変わった場合</t>
    <rPh sb="1" eb="3">
      <t>ネンド</t>
    </rPh>
    <rPh sb="3" eb="5">
      <t>トチュウ</t>
    </rPh>
    <rPh sb="8" eb="11">
      <t>タイショウシャ</t>
    </rPh>
    <rPh sb="14" eb="15">
      <t>カ</t>
    </rPh>
    <rPh sb="18" eb="20">
      <t>バアイ</t>
    </rPh>
    <phoneticPr fontId="2"/>
  </si>
  <si>
    <t>○○保育園</t>
    <phoneticPr fontId="2"/>
  </si>
  <si>
    <t>仙台市青葉区上杉１－５－１２</t>
    <rPh sb="3" eb="6">
      <t>アオバク</t>
    </rPh>
    <rPh sb="6" eb="7">
      <t>カミ</t>
    </rPh>
    <rPh sb="7" eb="8">
      <t>スギ</t>
    </rPh>
    <phoneticPr fontId="2"/>
  </si>
  <si>
    <t>社会福祉法人　◆◆会</t>
    <phoneticPr fontId="2"/>
  </si>
  <si>
    <t>理事長　青葉　太郎</t>
    <rPh sb="0" eb="3">
      <t>リジチョウ</t>
    </rPh>
    <rPh sb="4" eb="6">
      <t>アオバ</t>
    </rPh>
    <rPh sb="7" eb="9">
      <t>タロウ</t>
    </rPh>
    <phoneticPr fontId="2"/>
  </si>
  <si>
    <t>☑</t>
  </si>
  <si>
    <t>高橋　〇子</t>
    <rPh sb="0" eb="2">
      <t>タカハシ</t>
    </rPh>
    <rPh sb="4" eb="5">
      <t>コ</t>
    </rPh>
    <phoneticPr fontId="2"/>
  </si>
  <si>
    <t>鈴木　□美</t>
    <rPh sb="0" eb="2">
      <t>スズキ</t>
    </rPh>
    <rPh sb="4" eb="5">
      <t>ミ</t>
    </rPh>
    <phoneticPr fontId="2"/>
  </si>
  <si>
    <t>　年　　月　　日～　　年　　月　　日</t>
    <rPh sb="4" eb="5">
      <t>ガツ</t>
    </rPh>
    <phoneticPr fontId="2"/>
  </si>
  <si>
    <t>佐藤　◆香</t>
    <rPh sb="0" eb="2">
      <t>サトウ</t>
    </rPh>
    <rPh sb="4" eb="5">
      <t>カ</t>
    </rPh>
    <phoneticPr fontId="2"/>
  </si>
  <si>
    <t>高橋　○子</t>
    <rPh sb="0" eb="2">
      <t>タカハシ</t>
    </rPh>
    <rPh sb="4" eb="5">
      <t>コ</t>
    </rPh>
    <phoneticPr fontId="2"/>
  </si>
  <si>
    <t>常勤</t>
  </si>
  <si>
    <t>○</t>
  </si>
  <si>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</si>
  <si>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</si>
  <si>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</si>
  <si>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</si>
  <si>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　年　　月　　日～　　年　　月　　日</t>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</si>
  <si>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</si>
  <si>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</si>
  <si>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これによって，自動的に施設名や年度が申請書に入力されます。様式に自動入力されている法人の情報が正しいかどうかを確認してください。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5" eb="67">
      <t>ニュウリョク</t>
    </rPh>
    <rPh sb="70" eb="72">
      <t>ジョウホウ</t>
    </rPh>
    <rPh sb="73" eb="74">
      <t>コト</t>
    </rPh>
    <rPh sb="76" eb="78">
      <t>バアイ</t>
    </rPh>
    <rPh sb="79" eb="81">
      <t>チョクセツ</t>
    </rPh>
    <rPh sb="81" eb="83">
      <t>ニュウリョク</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</si>
  <si>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</si>
  <si>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（事業所内保育所型のみ記載してください）</t>
    <rPh sb="1" eb="4">
      <t>ジギョウショ</t>
    </rPh>
    <rPh sb="4" eb="5">
      <t>ナイ</t>
    </rPh>
    <rPh sb="5" eb="7">
      <t>ホイク</t>
    </rPh>
    <rPh sb="7" eb="8">
      <t>ショ</t>
    </rPh>
    <rPh sb="8" eb="9">
      <t>ガタ</t>
    </rPh>
    <rPh sb="11" eb="13">
      <t>キサイ</t>
    </rPh>
    <phoneticPr fontId="2"/>
  </si>
  <si>
    <t>（参考）基本分単価に含まれる調理員：</t>
    <rPh sb="1" eb="3">
      <t>サンコウ</t>
    </rPh>
    <rPh sb="4" eb="9">
      <t>キホンブンタンカ</t>
    </rPh>
    <rPh sb="10" eb="11">
      <t>フク</t>
    </rPh>
    <rPh sb="14" eb="17">
      <t>チョウリイン</t>
    </rPh>
    <phoneticPr fontId="2"/>
  </si>
  <si>
    <t>小規模ＡＢ型・事業所内（定員40人以下）➡非常勤調理員等　1人
事業所内（定員41人以上）➡非常勤調理員等2人</t>
    <rPh sb="0" eb="3">
      <t>ショウキボ</t>
    </rPh>
    <rPh sb="5" eb="6">
      <t>ガタ</t>
    </rPh>
    <rPh sb="7" eb="10">
      <t>ジギョウショ</t>
    </rPh>
    <rPh sb="10" eb="11">
      <t>ナイ</t>
    </rPh>
    <rPh sb="12" eb="14">
      <t>テイイン</t>
    </rPh>
    <rPh sb="16" eb="17">
      <t>ニン</t>
    </rPh>
    <rPh sb="17" eb="19">
      <t>イカ</t>
    </rPh>
    <rPh sb="21" eb="24">
      <t>ヒジョウキン</t>
    </rPh>
    <rPh sb="24" eb="27">
      <t>チョウリイン</t>
    </rPh>
    <rPh sb="27" eb="28">
      <t>トウ</t>
    </rPh>
    <rPh sb="30" eb="31">
      <t>ニン</t>
    </rPh>
    <rPh sb="32" eb="35">
      <t>ジギョウショ</t>
    </rPh>
    <rPh sb="35" eb="36">
      <t>ナイ</t>
    </rPh>
    <rPh sb="37" eb="39">
      <t>テイイン</t>
    </rPh>
    <rPh sb="41" eb="42">
      <t>ニン</t>
    </rPh>
    <rPh sb="42" eb="44">
      <t>イジョウ</t>
    </rPh>
    <rPh sb="46" eb="53">
      <t>ヒジョウキンチョウリイントウ</t>
    </rPh>
    <rPh sb="54" eb="55">
      <t>ニン</t>
    </rPh>
    <phoneticPr fontId="2"/>
  </si>
  <si>
    <t>小規模保育事業Ａ型</t>
    <rPh sb="0" eb="7">
      <t>ショウキボホイクジギョウ</t>
    </rPh>
    <rPh sb="8" eb="9">
      <t>ガタ</t>
    </rPh>
    <phoneticPr fontId="2"/>
  </si>
  <si>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</si>
  <si>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</si>
  <si>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</si>
  <si>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</si>
  <si>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</si>
  <si>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</si>
  <si>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かみすぎさくら第2保育園</t>
    <rPh sb="7" eb="8">
      <t>ダイ</t>
    </rPh>
    <rPh sb="9" eb="12">
      <t>ホイクエン</t>
    </rPh>
    <phoneticPr fontId="3"/>
  </si>
  <si>
    <t>さくらっこ保育園</t>
    <rPh sb="5" eb="8">
      <t>ホイクエン</t>
    </rPh>
    <phoneticPr fontId="3"/>
  </si>
  <si>
    <t>愛児園</t>
  </si>
  <si>
    <t>カール高松ナーサリー</t>
    <rPh sb="3" eb="4">
      <t>タカ</t>
    </rPh>
    <phoneticPr fontId="3"/>
  </si>
  <si>
    <t>ハニー保育園</t>
    <rPh sb="3" eb="6">
      <t>ホイクエン</t>
    </rPh>
    <phoneticPr fontId="3"/>
  </si>
  <si>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</si>
  <si>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</si>
  <si>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</si>
  <si>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保育ルーム　きらきら</t>
  </si>
  <si>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</si>
  <si>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</si>
  <si>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</si>
  <si>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</si>
  <si>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</si>
  <si>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</si>
  <si>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</si>
  <si>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</si>
  <si>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</si>
  <si>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</si>
  <si>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</si>
  <si>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</si>
  <si>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おおぞら保育園</t>
  </si>
  <si>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</si>
  <si>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</si>
  <si>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</si>
  <si>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</si>
  <si>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</si>
  <si>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</si>
  <si>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泉中央さんさん保育室</t>
    <rPh sb="0" eb="3">
      <t>イズミチュウオウ</t>
    </rPh>
    <rPh sb="7" eb="10">
      <t>ホイクシツ</t>
    </rPh>
    <phoneticPr fontId="3"/>
  </si>
  <si>
    <t>まんまる保育園</t>
    <rPh sb="4" eb="7">
      <t>ホイクエン</t>
    </rPh>
    <phoneticPr fontId="3"/>
  </si>
  <si>
    <t>小羊園</t>
  </si>
  <si>
    <t>泉ヶ丘保育園</t>
    <rPh sb="0" eb="3">
      <t>イズミガオカ</t>
    </rPh>
    <rPh sb="3" eb="6">
      <t>ホイクエン</t>
    </rPh>
    <phoneticPr fontId="3"/>
  </si>
  <si>
    <t>パパママ保育園</t>
    <rPh sb="4" eb="7">
      <t>ホイクエン</t>
    </rPh>
    <phoneticPr fontId="3"/>
  </si>
  <si>
    <t>わくわくモリモリ保育所</t>
    <rPh sb="8" eb="10">
      <t>ホイク</t>
    </rPh>
    <rPh sb="10" eb="11">
      <t>ショ</t>
    </rPh>
    <phoneticPr fontId="3"/>
  </si>
  <si>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</si>
  <si>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</si>
  <si>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</si>
  <si>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コープこやぎの保育園</t>
    <rPh sb="7" eb="10">
      <t>ホイクエン</t>
    </rPh>
    <phoneticPr fontId="3"/>
  </si>
  <si>
    <t>南中山すいせん保育園</t>
  </si>
  <si>
    <t>にじいろ保育園</t>
  </si>
  <si>
    <t>ニチイキッズ仙台くろまつ保育園</t>
  </si>
  <si>
    <t>パティ保育園</t>
  </si>
  <si>
    <t>北・杜のみらい保育園</t>
  </si>
  <si>
    <t>カールリトルプリスクール</t>
  </si>
  <si>
    <t>ブルーベリーズ保育園</t>
  </si>
  <si>
    <t>ぼだい保育園</t>
  </si>
  <si>
    <t>しらとり保育園</t>
  </si>
  <si>
    <t>さくらんぼ保育園</t>
  </si>
  <si>
    <t>ペンギンナーサリースクールせんだい</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</si>
  <si>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</si>
  <si>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</si>
  <si>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</si>
  <si>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</si>
  <si>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</si>
  <si>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</si>
  <si>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</si>
  <si>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やまとみらい八乙女保育園</t>
  </si>
  <si>
    <t>森のプーさん保育園</t>
  </si>
  <si>
    <t>栗生ひよこ園</t>
  </si>
  <si>
    <t>おひさま保育園　</t>
  </si>
  <si>
    <t>キッズガーデン・グランママ</t>
  </si>
  <si>
    <t>保育園ソレイユ</t>
  </si>
  <si>
    <t>にこにこハウス</t>
  </si>
  <si>
    <t>太白だんだん保育園</t>
  </si>
  <si>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</si>
  <si>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</si>
  <si>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</si>
  <si>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</si>
  <si>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</si>
  <si>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</si>
  <si>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</si>
  <si>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</si>
  <si>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</si>
  <si>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</si>
  <si>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仙台市若林区六丁の目西町3-41-201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</si>
  <si>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</si>
  <si>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</si>
  <si>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</si>
  <si>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</si>
  <si>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</si>
  <si>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仙台市泉区将監13-1-1</t>
    <rPh sb="0" eb="3">
      <t>センダイシ</t>
    </rPh>
    <rPh sb="3" eb="5">
      <t>イズミク</t>
    </rPh>
    <rPh sb="5" eb="7">
      <t>ショウゲン</t>
    </rPh>
    <phoneticPr fontId="3"/>
  </si>
  <si>
    <t>仙台市若林区東八番丁183BM本社ビル２階</t>
    <rPh sb="0" eb="3">
      <t>センダイシ</t>
    </rPh>
    <rPh sb="3" eb="6">
      <t>ワカバヤシク</t>
    </rPh>
    <rPh sb="6" eb="7">
      <t>ヒガシ</t>
    </rPh>
    <rPh sb="15" eb="17">
      <t>ホンシャ</t>
    </rPh>
    <rPh sb="20" eb="21">
      <t>カイ</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</si>
  <si>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</si>
  <si>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</si>
  <si>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</si>
  <si>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</si>
  <si>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</si>
  <si>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</si>
  <si>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仙台市青葉区桜ヶ丘2-20-1</t>
    <rPh sb="3" eb="6">
      <t>アオバク</t>
    </rPh>
    <rPh sb="6" eb="9">
      <t>サクラガオカ</t>
    </rPh>
    <phoneticPr fontId="3"/>
  </si>
  <si>
    <t>仙台市青葉区栗生1-25-1</t>
    <rPh sb="0" eb="3">
      <t>センダイシ</t>
    </rPh>
    <rPh sb="3" eb="6">
      <t>アオバク</t>
    </rPh>
    <rPh sb="6" eb="7">
      <t>クリ</t>
    </rPh>
    <rPh sb="7" eb="8">
      <t>ショウ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</si>
  <si>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</si>
  <si>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仙台市青葉区上杉4丁目5-5</t>
  </si>
  <si>
    <t>仙台市青葉区二日町17-17BRAVI北四番丁2F</t>
  </si>
  <si>
    <t xml:space="preserve">東京都渋谷区道玄坂1－12－1渋谷マークシティウェスト17階 </t>
  </si>
  <si>
    <t>東京都豊島区東池袋1-44-3　池袋ISPタマビル</t>
  </si>
  <si>
    <t>株式会社　ペンギンエデュケーション</t>
    <rPh sb="0" eb="2">
      <t>カブシキ</t>
    </rPh>
    <rPh sb="2" eb="4">
      <t>カイシャ</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</si>
  <si>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</si>
  <si>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</si>
  <si>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</si>
  <si>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ミツイ</t>
    <rPh sb="0" eb="2">
      <t>カブシキ</t>
    </rPh>
    <rPh sb="2" eb="4">
      <t>カイシャ</t>
    </rPh>
    <phoneticPr fontId="3"/>
  </si>
  <si>
    <t>有限会社　ひだまり介護</t>
    <rPh sb="0" eb="4">
      <t>ユウゲンガイシャ</t>
    </rPh>
    <rPh sb="9" eb="11">
      <t>カイゴ</t>
    </rPh>
    <phoneticPr fontId="3"/>
  </si>
  <si>
    <t>社会福祉法人　こーぷ福祉会</t>
    <rPh sb="0" eb="2">
      <t>シャカイ</t>
    </rPh>
    <rPh sb="2" eb="4">
      <t>フクシ</t>
    </rPh>
    <rPh sb="4" eb="6">
      <t>ホウジン</t>
    </rPh>
    <rPh sb="10" eb="12">
      <t>フクシ</t>
    </rPh>
    <rPh sb="12" eb="13">
      <t>カイ</t>
    </rPh>
    <phoneticPr fontId="3"/>
  </si>
  <si>
    <t>社会福祉法人　幸生会</t>
    <rPh sb="0" eb="2">
      <t>シャカイ</t>
    </rPh>
    <rPh sb="2" eb="4">
      <t>フクシ</t>
    </rPh>
    <rPh sb="4" eb="6">
      <t>ホウジン</t>
    </rPh>
    <rPh sb="7" eb="8">
      <t>コウ</t>
    </rPh>
    <rPh sb="8" eb="9">
      <t>セイ</t>
    </rPh>
    <rPh sb="9" eb="10">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</si>
  <si>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</si>
  <si>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</si>
  <si>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</si>
  <si>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</si>
  <si>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</si>
  <si>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</si>
  <si>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</si>
  <si>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</si>
  <si>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</si>
  <si>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</si>
  <si>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</si>
  <si>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</si>
  <si>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</si>
  <si>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</si>
  <si>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Ｐｌｕｍ</t>
  </si>
  <si>
    <t>一般社団法人　ぽっかぽか</t>
  </si>
  <si>
    <t>宮城中央ヤクルト販売　株式会社</t>
  </si>
  <si>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2"/>
  </si>
  <si>
    <t>小規模Ｂ型</t>
    <rPh sb="0" eb="3">
      <t>ショウキボ</t>
    </rPh>
    <rPh sb="4" eb="5">
      <t>ガタ</t>
    </rPh>
    <phoneticPr fontId="2"/>
  </si>
  <si>
    <t>小規模Ａ型　青葉区</t>
    <rPh sb="0" eb="3">
      <t>ショウキボ</t>
    </rPh>
    <rPh sb="4" eb="5">
      <t>ガタ</t>
    </rPh>
    <rPh sb="6" eb="9">
      <t>アオバク</t>
    </rPh>
    <phoneticPr fontId="2"/>
  </si>
  <si>
    <t>小規模Ａ型　宮城野区</t>
    <rPh sb="0" eb="3">
      <t>ショウキボ</t>
    </rPh>
    <rPh sb="4" eb="5">
      <t>ガタ</t>
    </rPh>
    <rPh sb="6" eb="10">
      <t>ミヤギノク</t>
    </rPh>
    <phoneticPr fontId="2"/>
  </si>
  <si>
    <t>小規模Ａ型　若林区</t>
    <rPh sb="0" eb="3">
      <t>ショウキボ</t>
    </rPh>
    <rPh sb="4" eb="5">
      <t>ガタ</t>
    </rPh>
    <rPh sb="6" eb="9">
      <t>ワカバヤシク</t>
    </rPh>
    <phoneticPr fontId="2"/>
  </si>
  <si>
    <t>小規模Ａ型　太白区</t>
    <rPh sb="0" eb="3">
      <t>ショウキボ</t>
    </rPh>
    <rPh sb="4" eb="5">
      <t>ガタ</t>
    </rPh>
    <rPh sb="6" eb="9">
      <t>タイハクク</t>
    </rPh>
    <phoneticPr fontId="2"/>
  </si>
  <si>
    <t>小規模Ａ型　泉区・宮総</t>
    <rPh sb="0" eb="3">
      <t>ショウキボ</t>
    </rPh>
    <rPh sb="4" eb="5">
      <t>ガタ</t>
    </rPh>
    <rPh sb="6" eb="7">
      <t>イズミ</t>
    </rPh>
    <rPh sb="7" eb="8">
      <t>ク</t>
    </rPh>
    <rPh sb="9" eb="10">
      <t>ミヤ</t>
    </rPh>
    <rPh sb="10" eb="11">
      <t>ソウ</t>
    </rPh>
    <phoneticPr fontId="2"/>
  </si>
  <si>
    <t>ひよこ保育園</t>
  </si>
  <si>
    <t>ＷＡＣまごころ保育園</t>
  </si>
  <si>
    <t>もりのなかま保育園宮城野園</t>
  </si>
  <si>
    <t>スクルドエンジェル保育園仙台長町園</t>
  </si>
  <si>
    <t>まんまる保育園</t>
  </si>
  <si>
    <t>ハニー保育園</t>
  </si>
  <si>
    <t>星の子保育園</t>
  </si>
  <si>
    <t>スクルドエンジェル保育園仙台宮城野原園</t>
  </si>
  <si>
    <t>バンビのおうち保育園</t>
  </si>
  <si>
    <t>おひさま原っぱ保育園</t>
  </si>
  <si>
    <t>ちゃいるどらんど岩切駅前保育園</t>
  </si>
  <si>
    <t>アテナ保育園</t>
  </si>
  <si>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</si>
  <si>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</si>
  <si>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</si>
  <si>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</si>
  <si>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</si>
  <si>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</si>
  <si>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</si>
  <si>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こぶたの城おおのだ保育園</t>
  </si>
  <si>
    <t>ぷりえ～る保育園あらまき</t>
  </si>
  <si>
    <t>キッズフィールド新田東園</t>
  </si>
  <si>
    <t>杜のぽかぽか保育園</t>
  </si>
  <si>
    <t>つつじがおか保育園</t>
  </si>
  <si>
    <t>富沢こころ保育園</t>
  </si>
  <si>
    <t>パパママ保育園</t>
  </si>
  <si>
    <t>愛子つぼみ保育園</t>
  </si>
  <si>
    <t>青葉・杜のみらい保育園</t>
  </si>
  <si>
    <t>共同保育所ちろりん村</t>
  </si>
  <si>
    <t>サン・キッズ保育園</t>
  </si>
  <si>
    <t>きまちこころ保育園</t>
  </si>
  <si>
    <t>こどもの家エミール</t>
  </si>
  <si>
    <t>小規模保育事業所ココカラ五橋</t>
  </si>
  <si>
    <t>アートチャイルドケア仙台泉中央</t>
  </si>
  <si>
    <t>かみすぎさくら第2保育園</t>
  </si>
  <si>
    <t>リコリコ保育園</t>
  </si>
  <si>
    <t>さくらっこ保育園</t>
  </si>
  <si>
    <t>すまいる新寺保育園</t>
  </si>
  <si>
    <t>ピーターパン東勝山</t>
  </si>
  <si>
    <t>ろりぽっぷ小規模保育園おほしさま館</t>
  </si>
  <si>
    <t>ハピネス保育園南光台東</t>
  </si>
  <si>
    <t>たっこの家</t>
  </si>
  <si>
    <t>ピーターパン北中山</t>
  </si>
  <si>
    <t>泉中央さんさん保育室</t>
  </si>
  <si>
    <t>カール高松ナーサリー</t>
  </si>
  <si>
    <t>バイリンガル保育園なないろの里</t>
  </si>
  <si>
    <t>空飛ぶくぢら保育所</t>
  </si>
  <si>
    <t>ろりぽっぷ第2小規模保育園おひさま館</t>
  </si>
  <si>
    <t>グレース保育園</t>
  </si>
  <si>
    <t>六丁の目保育園中町園</t>
  </si>
  <si>
    <t>アスイク保育園　薬師堂前</t>
  </si>
  <si>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</si>
  <si>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ハピネス保育園中野栄</t>
    <rPh sb="4" eb="7">
      <t>ホイクエン</t>
    </rPh>
    <rPh sb="7" eb="10">
      <t>ナカノサカエ</t>
    </rPh>
    <phoneticPr fontId="2"/>
  </si>
  <si>
    <t>大野田こころ保育園</t>
  </si>
  <si>
    <t>大野田こころ保育園</t>
    <rPh sb="0" eb="3">
      <t>オオノダ</t>
    </rPh>
    <rPh sb="6" eb="9">
      <t>ホイクエン</t>
    </rPh>
    <phoneticPr fontId="2"/>
  </si>
  <si>
    <t>バイリンガル保育園八木山</t>
  </si>
  <si>
    <t>キッズフィールド富沢園</t>
  </si>
  <si>
    <t>キッズフィールド富沢園</t>
    <rPh sb="8" eb="10">
      <t>トミザワ</t>
    </rPh>
    <rPh sb="10" eb="11">
      <t>エン</t>
    </rPh>
    <phoneticPr fontId="3"/>
  </si>
  <si>
    <t>ぶんぶん保育園二日町園</t>
    <rPh sb="7" eb="11">
      <t>フツカマチエン</t>
    </rPh>
    <phoneticPr fontId="2"/>
  </si>
  <si>
    <t>ぶんぶん保育園小田原園</t>
    <rPh sb="7" eb="10">
      <t>オダワラ</t>
    </rPh>
    <rPh sb="10" eb="11">
      <t>エン</t>
    </rPh>
    <phoneticPr fontId="2"/>
  </si>
  <si>
    <t>第2紫山いちにいさん保育園</t>
    <phoneticPr fontId="2"/>
  </si>
  <si>
    <t>苦竹ナーサリー</t>
    <rPh sb="0" eb="2">
      <t>ニガタケ</t>
    </rPh>
    <phoneticPr fontId="2"/>
  </si>
  <si>
    <t>ぽっかぽか彩保育園</t>
    <rPh sb="5" eb="6">
      <t>アヤ</t>
    </rPh>
    <rPh sb="6" eb="9">
      <t>ホイクエン</t>
    </rPh>
    <phoneticPr fontId="3"/>
  </si>
  <si>
    <t>株式会社　リアリノ</t>
    <rPh sb="0" eb="2">
      <t>カブシキ</t>
    </rPh>
    <rPh sb="2" eb="4">
      <t>カイシャ</t>
    </rPh>
    <phoneticPr fontId="2"/>
  </si>
  <si>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</si>
  <si>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　調理員や，保育士との兼務などが考えられます。
　例えば，栄養士が調理員として勤務している場合，基本分単価に含まれる調理員（※）であれば「配置」にはなりません。</t>
    <rPh sb="1" eb="4">
      <t>チョウリイン</t>
    </rPh>
    <rPh sb="6" eb="9">
      <t>ホイクシ</t>
    </rPh>
    <rPh sb="11" eb="13">
      <t>ケンム</t>
    </rPh>
    <rPh sb="16" eb="17">
      <t>カンガ</t>
    </rPh>
    <rPh sb="25" eb="26">
      <t>タト</t>
    </rPh>
    <rPh sb="29" eb="32">
      <t>エイヨウシ</t>
    </rPh>
    <rPh sb="33" eb="36">
      <t>チョウリイン</t>
    </rPh>
    <rPh sb="39" eb="41">
      <t>キンム</t>
    </rPh>
    <rPh sb="45" eb="47">
      <t>バアイ</t>
    </rPh>
    <rPh sb="48" eb="53">
      <t>キホンブンタンカ</t>
    </rPh>
    <rPh sb="54" eb="55">
      <t>フク</t>
    </rPh>
    <rPh sb="58" eb="61">
      <t>チョウリイン</t>
    </rPh>
    <rPh sb="69" eb="71">
      <t>ハイチ</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</si>
  <si>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</si>
  <si>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（Ａ)配置，（Ｂ）雇用以外の場合（外部委託・本部付け等）</t>
    <rPh sb="3" eb="5">
      <t>ハイチ</t>
    </rPh>
    <rPh sb="9" eb="11">
      <t>コヨウ</t>
    </rPh>
    <rPh sb="11" eb="13">
      <t>イガイ</t>
    </rPh>
    <rPh sb="14" eb="16">
      <t>バアイ</t>
    </rPh>
    <phoneticPr fontId="2"/>
  </si>
  <si>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2"/>
  </si>
  <si>
    <t>法人本部にて，複数園の栄養指導をしている。</t>
    <rPh sb="0" eb="2">
      <t>ホウジン</t>
    </rPh>
    <rPh sb="2" eb="4">
      <t>ホンブ</t>
    </rPh>
    <rPh sb="7" eb="9">
      <t>フクスウ</t>
    </rPh>
    <rPh sb="9" eb="10">
      <t>エン</t>
    </rPh>
    <rPh sb="11" eb="13">
      <t>エイヨウ</t>
    </rPh>
    <rPh sb="13" eb="15">
      <t>シドウ</t>
    </rPh>
    <phoneticPr fontId="2"/>
  </si>
  <si>
    <t>年度途中で対象者が変更となった場合のみ記載</t>
    <phoneticPr fontId="2"/>
  </si>
  <si>
    <t>加算対象期間：</t>
    <rPh sb="0" eb="2">
      <t>カサン</t>
    </rPh>
    <rPh sb="2" eb="4">
      <t>タイショウ</t>
    </rPh>
    <rPh sb="4" eb="6">
      <t>キカン</t>
    </rPh>
    <phoneticPr fontId="2"/>
  </si>
  <si>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0" eb="42">
      <t>イタク</t>
    </rPh>
    <rPh sb="42" eb="44">
      <t>ギョウシャ</t>
    </rPh>
    <rPh sb="48" eb="50">
      <t>ホウジン</t>
    </rPh>
    <rPh sb="50" eb="52">
      <t>ホンブ</t>
    </rPh>
    <rPh sb="52" eb="53">
      <t>トウ</t>
    </rPh>
    <rPh sb="55" eb="56">
      <t>オコナ</t>
    </rPh>
    <phoneticPr fontId="2"/>
  </si>
  <si>
    <t>※申請にあたっての留意点</t>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</si>
  <si>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</si>
  <si>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当該栄養士の雇用にかかる資料（栄養士免許証の写し，及び雇用契約書等の写し）</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2" eb="33">
      <t>トウ</t>
    </rPh>
    <rPh sb="34" eb="35">
      <t>ウツ</t>
    </rPh>
    <phoneticPr fontId="2"/>
  </si>
  <si>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</si>
  <si>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最後に，申請日，年度，法人名等に間違いがないことを確認してを印刷し，ご提出ください。（押印は不要です）</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5" eb="37">
      <t>テイシュツ</t>
    </rPh>
    <rPh sb="43" eb="45">
      <t>オウイン</t>
    </rPh>
    <rPh sb="46" eb="48">
      <t>フヨウ</t>
    </rPh>
    <phoneticPr fontId="3"/>
  </si>
  <si>
    <t>パリス榴岡保育園</t>
  </si>
  <si>
    <t>31422</t>
  </si>
  <si>
    <t>ビックママランドあすと長町園</t>
  </si>
  <si>
    <t>31423</t>
  </si>
  <si>
    <t>長町南こころ保育園</t>
  </si>
  <si>
    <t>31424</t>
  </si>
  <si>
    <t>太陽と大地の長町南保育園</t>
  </si>
  <si>
    <t>Ａ型</t>
    <rPh sb="1" eb="2">
      <t>ガタ</t>
    </rPh>
    <phoneticPr fontId="33"/>
  </si>
  <si>
    <t>ワタキュー保育園北四番丁園</t>
    <rPh sb="5" eb="8">
      <t>ホイクエン</t>
    </rPh>
    <rPh sb="8" eb="12">
      <t>キタヨバンチョウ</t>
    </rPh>
    <rPh sb="12" eb="13">
      <t>エン</t>
    </rPh>
    <phoneticPr fontId="49"/>
  </si>
  <si>
    <t>ビックママランド支倉園</t>
    <rPh sb="8" eb="10">
      <t>ハセクラ</t>
    </rPh>
    <rPh sb="10" eb="11">
      <t>エン</t>
    </rPh>
    <phoneticPr fontId="49"/>
  </si>
  <si>
    <t>わくわくモリモリ保育所</t>
    <rPh sb="8" eb="10">
      <t>ホイク</t>
    </rPh>
    <rPh sb="10" eb="11">
      <t>ショ</t>
    </rPh>
    <phoneticPr fontId="49"/>
  </si>
  <si>
    <t>あすと長町保育所</t>
    <rPh sb="3" eb="5">
      <t>ナガマチ</t>
    </rPh>
    <rPh sb="5" eb="7">
      <t>ホイク</t>
    </rPh>
    <rPh sb="7" eb="8">
      <t>ショ</t>
    </rPh>
    <phoneticPr fontId="49"/>
  </si>
  <si>
    <t>りっきーぱーくあすと長町</t>
    <rPh sb="10" eb="12">
      <t>ナガマチ</t>
    </rPh>
    <phoneticPr fontId="49"/>
  </si>
  <si>
    <t>もりのひろば保育園</t>
    <rPh sb="6" eb="9">
      <t>ホイクエン</t>
    </rPh>
    <phoneticPr fontId="49"/>
  </si>
  <si>
    <t>Ｂ型</t>
    <rPh sb="1" eb="2">
      <t>ガタ</t>
    </rPh>
    <phoneticPr fontId="33"/>
  </si>
  <si>
    <t>ヤクルト二日町つばめ保育園</t>
    <rPh sb="4" eb="7">
      <t>フツカマチ</t>
    </rPh>
    <rPh sb="10" eb="13">
      <t>ホイクエン</t>
    </rPh>
    <phoneticPr fontId="49"/>
  </si>
  <si>
    <t>きらきら保育園</t>
    <rPh sb="4" eb="7">
      <t>ホイクエン</t>
    </rPh>
    <phoneticPr fontId="49"/>
  </si>
  <si>
    <t>ヤクルトあやしつばめ保育園</t>
    <rPh sb="10" eb="13">
      <t>ホイクエン</t>
    </rPh>
    <phoneticPr fontId="49"/>
  </si>
  <si>
    <t>保育所型</t>
    <rPh sb="0" eb="2">
      <t>ホイク</t>
    </rPh>
    <rPh sb="2" eb="3">
      <t>ショ</t>
    </rPh>
    <rPh sb="3" eb="4">
      <t>ガタ</t>
    </rPh>
    <phoneticPr fontId="33"/>
  </si>
  <si>
    <t>エスパルキッズ保育園</t>
    <rPh sb="7" eb="10">
      <t>ホイクエン</t>
    </rPh>
    <phoneticPr fontId="50"/>
  </si>
  <si>
    <t>東北大学川内けやき保育園</t>
    <rPh sb="0" eb="2">
      <t>トウホク</t>
    </rPh>
    <rPh sb="2" eb="4">
      <t>ダイガク</t>
    </rPh>
    <rPh sb="4" eb="6">
      <t>カワウチ</t>
    </rPh>
    <rPh sb="9" eb="12">
      <t>ホイクエン</t>
    </rPh>
    <phoneticPr fontId="50"/>
  </si>
  <si>
    <t>コープこやぎの保育園</t>
    <rPh sb="7" eb="10">
      <t>ホイクエン</t>
    </rPh>
    <phoneticPr fontId="50"/>
  </si>
  <si>
    <t>南中山すいせん保育園</t>
    <phoneticPr fontId="50"/>
  </si>
  <si>
    <t>キッズ・マークトゥエイン</t>
    <phoneticPr fontId="33"/>
  </si>
  <si>
    <t>せせらぎ保育園</t>
    <rPh sb="4" eb="7">
      <t>ホイクエン</t>
    </rPh>
    <phoneticPr fontId="50"/>
  </si>
  <si>
    <t>事業祖内保育事業</t>
    <rPh sb="0" eb="2">
      <t>ジギョウ</t>
    </rPh>
    <rPh sb="2" eb="3">
      <t>ソ</t>
    </rPh>
    <rPh sb="3" eb="4">
      <t>ナイ</t>
    </rPh>
    <rPh sb="4" eb="6">
      <t>ホイク</t>
    </rPh>
    <rPh sb="6" eb="8">
      <t>ジギョウ</t>
    </rPh>
    <phoneticPr fontId="2"/>
  </si>
  <si>
    <t>りありのきっず仙台郡山</t>
    <rPh sb="9" eb="11">
      <t>コオリヤマ</t>
    </rPh>
    <phoneticPr fontId="2"/>
  </si>
  <si>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</si>
  <si>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</si>
  <si>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</si>
  <si>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</si>
  <si>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ぶんぶん保育園二日町園</t>
  </si>
  <si>
    <t>青葉・杜のみらい保育園</t>
    <rPh sb="0" eb="2">
      <t>アオバ</t>
    </rPh>
    <rPh sb="3" eb="4">
      <t>モリ</t>
    </rPh>
    <rPh sb="8" eb="11">
      <t>ホイクエン</t>
    </rPh>
    <phoneticPr fontId="11"/>
  </si>
  <si>
    <t>たっこの家</t>
    <rPh sb="4" eb="5">
      <t>イエ</t>
    </rPh>
    <phoneticPr fontId="11"/>
  </si>
  <si>
    <t>ぶんぶん保育園小田原園</t>
  </si>
  <si>
    <t>もりのなかま保育園宮城野園</t>
    <rPh sb="6" eb="9">
      <t>ホイクエン</t>
    </rPh>
    <rPh sb="9" eb="12">
      <t>ミヤギノ</t>
    </rPh>
    <rPh sb="12" eb="13">
      <t>エン</t>
    </rPh>
    <phoneticPr fontId="11"/>
  </si>
  <si>
    <t>スクルドエンジェル保育園仙台宮城野原園</t>
    <rPh sb="9" eb="12">
      <t>ホイクエン</t>
    </rPh>
    <rPh sb="12" eb="14">
      <t>センダイ</t>
    </rPh>
    <rPh sb="14" eb="18">
      <t>ミヤギノハラ</t>
    </rPh>
    <rPh sb="18" eb="19">
      <t>エン</t>
    </rPh>
    <phoneticPr fontId="11"/>
  </si>
  <si>
    <t>ハピネス保育園中野栄</t>
  </si>
  <si>
    <t>苦竹ナーサリー</t>
  </si>
  <si>
    <t>パリス榴岡保育園</t>
    <rPh sb="3" eb="5">
      <t>ツツジガオカ</t>
    </rPh>
    <rPh sb="5" eb="7">
      <t>ホイク</t>
    </rPh>
    <rPh sb="7" eb="8">
      <t>エン</t>
    </rPh>
    <phoneticPr fontId="3"/>
  </si>
  <si>
    <t>小規模保育事業所ココカラ五橋</t>
    <rPh sb="0" eb="3">
      <t>ショウキボ</t>
    </rPh>
    <rPh sb="3" eb="5">
      <t>ホイク</t>
    </rPh>
    <rPh sb="5" eb="7">
      <t>ジギョウ</t>
    </rPh>
    <rPh sb="7" eb="8">
      <t>ショ</t>
    </rPh>
    <rPh sb="12" eb="14">
      <t>イツツバシ</t>
    </rPh>
    <phoneticPr fontId="11"/>
  </si>
  <si>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</si>
  <si>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</si>
  <si>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りありのきっず仙台郡山</t>
    <rPh sb="7" eb="9">
      <t>センダイ</t>
    </rPh>
    <rPh sb="9" eb="11">
      <t>コオリヤマ</t>
    </rPh>
    <phoneticPr fontId="2"/>
  </si>
  <si>
    <t>もりのなかま保育園富沢駅前園</t>
    <rPh sb="6" eb="9">
      <t>ホイクエン</t>
    </rPh>
    <rPh sb="9" eb="11">
      <t>トミザワ</t>
    </rPh>
    <rPh sb="11" eb="13">
      <t>エキマエ</t>
    </rPh>
    <rPh sb="13" eb="14">
      <t>エン</t>
    </rPh>
    <phoneticPr fontId="2"/>
  </si>
  <si>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</si>
  <si>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</si>
  <si>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</si>
  <si>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第2紫山いちにいさん保育園</t>
  </si>
  <si>
    <t>ひよこ保育園</t>
    <rPh sb="3" eb="6">
      <t>ホイクエン</t>
    </rPh>
    <phoneticPr fontId="11"/>
  </si>
  <si>
    <t>愛子つぼみ保育園</t>
    <rPh sb="0" eb="2">
      <t>アヤシ</t>
    </rPh>
    <rPh sb="5" eb="8">
      <t>ホイクエン</t>
    </rPh>
    <phoneticPr fontId="11"/>
  </si>
  <si>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</si>
  <si>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</si>
  <si>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</si>
  <si>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</si>
  <si>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もりのひろば保育園</t>
    <rPh sb="6" eb="9">
      <t>ホイクエン</t>
    </rPh>
    <phoneticPr fontId="6"/>
  </si>
  <si>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</si>
  <si>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</si>
  <si>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仙台市宮城野区新田東1-8-4　クリアフォレスト1階</t>
  </si>
  <si>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</si>
  <si>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仙台市青葉区花京院2-1-65-6F</t>
  </si>
  <si>
    <t>仙台市青葉区木町通2-4-16</t>
    <rPh sb="3" eb="6">
      <t>アオバク</t>
    </rPh>
    <rPh sb="6" eb="8">
      <t>キマチ</t>
    </rPh>
    <rPh sb="8" eb="9">
      <t>ドオ</t>
    </rPh>
    <phoneticPr fontId="3"/>
  </si>
  <si>
    <t>宮城県大崎市古川穂波3-8-50</t>
  </si>
  <si>
    <t>仙台市青葉区北山3-9-20</t>
    <rPh sb="0" eb="3">
      <t>センダイシ</t>
    </rPh>
    <rPh sb="3" eb="6">
      <t>アオバク</t>
    </rPh>
    <rPh sb="6" eb="8">
      <t>キタヤマ</t>
    </rPh>
    <phoneticPr fontId="3"/>
  </si>
  <si>
    <t>仙台市泉区紫山4-20-2</t>
  </si>
  <si>
    <t>仙台市若林区木ノ下1-20-21</t>
  </si>
  <si>
    <t>大阪府大阪市北区天神橋7-12-6グレーシィ天神橋ビル2号館1Ｆ</t>
  </si>
  <si>
    <t>仙台市太白区長町7丁目19-39　ＣＯＭビル101</t>
    <rPh sb="6" eb="8">
      <t>ナガマチ</t>
    </rPh>
    <rPh sb="9" eb="11">
      <t>チョウメ</t>
    </rPh>
    <phoneticPr fontId="3"/>
  </si>
  <si>
    <t>仙台市青葉区片平2-1-1</t>
    <rPh sb="0" eb="3">
      <t>センダイシ</t>
    </rPh>
    <rPh sb="3" eb="6">
      <t>アオバク</t>
    </rPh>
    <rPh sb="6" eb="8">
      <t>カタヒラ</t>
    </rPh>
    <phoneticPr fontId="3"/>
  </si>
  <si>
    <t>株式会社　アドマイア</t>
    <rPh sb="0" eb="4">
      <t>カブシキガイシャ</t>
    </rPh>
    <phoneticPr fontId="12"/>
  </si>
  <si>
    <t>株式会社　ニチイ学館</t>
    <rPh sb="8" eb="10">
      <t>ガッカン</t>
    </rPh>
    <phoneticPr fontId="12"/>
  </si>
  <si>
    <t>学校法人　清野学園</t>
    <rPh sb="5" eb="7">
      <t>セイノ</t>
    </rPh>
    <rPh sb="7" eb="9">
      <t>ガクエン</t>
    </rPh>
    <phoneticPr fontId="12"/>
  </si>
  <si>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</si>
  <si>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</si>
  <si>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</si>
  <si>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</si>
  <si>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</si>
  <si>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</si>
  <si>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</si>
  <si>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</si>
  <si>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</si>
  <si>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</si>
  <si>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</si>
  <si>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</si>
  <si>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</si>
  <si>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</si>
  <si>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</si>
  <si>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</si>
  <si>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</si>
  <si>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</si>
  <si>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</si>
  <si>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</si>
  <si>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</si>
  <si>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スクルドアンドカンパニー</t>
    <rPh sb="0" eb="2">
      <t>カブシキ</t>
    </rPh>
    <rPh sb="2" eb="4">
      <t>カイシャ</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</si>
  <si>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</si>
  <si>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</si>
  <si>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</si>
  <si>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エルプレイス</t>
    <rPh sb="0" eb="4">
      <t>カブシキガイシャ</t>
    </rPh>
    <phoneticPr fontId="15"/>
  </si>
  <si>
    <t>仙台ナーサリー　株式会社</t>
  </si>
  <si>
    <t>社会福祉法人　みらい</t>
  </si>
  <si>
    <t>株式会社ハンドシェイク</t>
    <rPh sb="0" eb="2">
      <t>カブシキ</t>
    </rPh>
    <rPh sb="2" eb="4">
      <t>カイシャ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</si>
  <si>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</si>
  <si>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</si>
  <si>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</si>
  <si>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</si>
  <si>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</si>
  <si>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</si>
  <si>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</si>
  <si>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</si>
  <si>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カラマンディ　株式会社</t>
  </si>
  <si>
    <t>株式会社　ビック・ママ</t>
  </si>
  <si>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</si>
  <si>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</si>
  <si>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</si>
  <si>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</si>
  <si>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</si>
  <si>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</si>
  <si>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株式会社　いちにいさん</t>
  </si>
  <si>
    <t>特定非営利活動法人　ひよこ会</t>
    <rPh sb="0" eb="2">
      <t>トクテイ</t>
    </rPh>
    <rPh sb="2" eb="5">
      <t>ヒエイリ</t>
    </rPh>
    <rPh sb="5" eb="7">
      <t>カツドウ</t>
    </rPh>
    <rPh sb="7" eb="9">
      <t>ホウジン</t>
    </rPh>
    <rPh sb="13" eb="14">
      <t>カイ</t>
    </rPh>
    <phoneticPr fontId="15"/>
  </si>
  <si>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</si>
  <si>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</si>
  <si>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</si>
  <si>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</si>
  <si>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</si>
  <si>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株式会社　きっずかん</t>
  </si>
  <si>
    <t>一般社団法人　小羊園</t>
    <rPh sb="0" eb="2">
      <t>イッパン</t>
    </rPh>
    <rPh sb="2" eb="4">
      <t>シャダン</t>
    </rPh>
    <rPh sb="4" eb="6">
      <t>ホウジン</t>
    </rPh>
    <rPh sb="7" eb="8">
      <t>ショウ</t>
    </rPh>
    <rPh sb="8" eb="9">
      <t>ヒツジ</t>
    </rPh>
    <rPh sb="9" eb="10">
      <t>エン</t>
    </rPh>
    <phoneticPr fontId="11"/>
  </si>
  <si>
    <t>社会福祉法人　三矢会</t>
    <rPh sb="0" eb="2">
      <t>シャカイ</t>
    </rPh>
    <rPh sb="2" eb="4">
      <t>フクシ</t>
    </rPh>
    <rPh sb="4" eb="6">
      <t>ホウジン</t>
    </rPh>
    <rPh sb="7" eb="9">
      <t>ミツヤ</t>
    </rPh>
    <rPh sb="9" eb="10">
      <t>カイ</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</si>
  <si>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</si>
  <si>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</si>
  <si>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株式会社　ビック・ママ</t>
    <rPh sb="0" eb="2">
      <t>カブシキ</t>
    </rPh>
    <rPh sb="2" eb="4">
      <t>カイシャ</t>
    </rPh>
    <phoneticPr fontId="11"/>
  </si>
  <si>
    <t>ワタキューセイモア　株式会社</t>
    <rPh sb="10" eb="12">
      <t>カブシキ</t>
    </rPh>
    <rPh sb="12" eb="14">
      <t>カイシャ</t>
    </rPh>
    <phoneticPr fontId="11"/>
  </si>
  <si>
    <t>医療法人社団　裕歯会</t>
    <rPh sb="0" eb="2">
      <t>イリョウ</t>
    </rPh>
    <rPh sb="2" eb="4">
      <t>ホウジン</t>
    </rPh>
    <rPh sb="4" eb="6">
      <t>シャダン</t>
    </rPh>
    <rPh sb="7" eb="8">
      <t>ユウ</t>
    </rPh>
    <rPh sb="8" eb="9">
      <t>ハ</t>
    </rPh>
    <rPh sb="9" eb="10">
      <t>カイ</t>
    </rPh>
    <phoneticPr fontId="11"/>
  </si>
  <si>
    <t>株式会社　リアリノ</t>
  </si>
  <si>
    <t>医療法人　徳真会</t>
    <rPh sb="0" eb="2">
      <t>イリョウ</t>
    </rPh>
    <rPh sb="2" eb="4">
      <t>ホウジン</t>
    </rPh>
    <rPh sb="5" eb="6">
      <t>トク</t>
    </rPh>
    <rPh sb="6" eb="7">
      <t>マコト</t>
    </rPh>
    <rPh sb="7" eb="8">
      <t>カイ</t>
    </rPh>
    <phoneticPr fontId="11"/>
  </si>
  <si>
    <t>有限会社　ＡＫＩ</t>
    <rPh sb="0" eb="2">
      <t>ユウゲン</t>
    </rPh>
    <rPh sb="2" eb="4">
      <t>カイシャ</t>
    </rPh>
    <phoneticPr fontId="11"/>
  </si>
  <si>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</si>
  <si>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</si>
  <si>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31999</t>
    <phoneticPr fontId="2"/>
  </si>
  <si>
    <t>もりのなかま保育園富沢駅前園</t>
    <phoneticPr fontId="2"/>
  </si>
  <si>
    <r>
      <t xml:space="preserve">栄養士免許証の写し，雇用契約書等（雇用形態・雇用期間・職務内容及び勤務時間の分かる書類）の写しもあわせてご提出ください。
契約の締結や更新時期の関係で，雇用契約書等の写しが期日までに準備ができない場合は，後日準備が出来次第ご提出ください。
</t>
    </r>
    <r>
      <rPr>
        <b/>
        <u val="double"/>
        <sz val="12"/>
        <color rgb="FFFF0000"/>
        <rFont val="HGSｺﾞｼｯｸM"/>
        <family val="3"/>
        <charset val="128"/>
      </rPr>
      <t>申請書提出より３か月以内に雇用契約書等の写しの提出がない場合は，当該加算認定を取消します</t>
    </r>
    <r>
      <rPr>
        <b/>
        <sz val="12"/>
        <color rgb="FFFF0000"/>
        <rFont val="HGSｺﾞｼｯｸM"/>
        <family val="3"/>
        <charset val="128"/>
      </rPr>
      <t>。</t>
    </r>
    <rPh sb="17" eb="19">
      <t>コヨウ</t>
    </rPh>
    <rPh sb="45" eb="46">
      <t>ウツ</t>
    </rPh>
    <rPh sb="61" eb="63">
      <t>ケイヤク</t>
    </rPh>
    <rPh sb="64" eb="66">
      <t>テイケツ</t>
    </rPh>
    <rPh sb="67" eb="69">
      <t>コウシン</t>
    </rPh>
    <rPh sb="69" eb="71">
      <t>ジキ</t>
    </rPh>
    <rPh sb="72" eb="74">
      <t>カンケイ</t>
    </rPh>
    <rPh sb="76" eb="78">
      <t>コヨウ</t>
    </rPh>
    <rPh sb="78" eb="81">
      <t>ケイヤクショ</t>
    </rPh>
    <rPh sb="81" eb="82">
      <t>トウ</t>
    </rPh>
    <rPh sb="83" eb="84">
      <t>ウツ</t>
    </rPh>
    <rPh sb="86" eb="88">
      <t>キジツ</t>
    </rPh>
    <rPh sb="91" eb="93">
      <t>ジュンビ</t>
    </rPh>
    <rPh sb="98" eb="100">
      <t>バアイ</t>
    </rPh>
    <rPh sb="102" eb="104">
      <t>ゴジツ</t>
    </rPh>
    <rPh sb="104" eb="106">
      <t>ジュンビ</t>
    </rPh>
    <rPh sb="107" eb="111">
      <t>デキシダイ</t>
    </rPh>
    <rPh sb="112" eb="114">
      <t>テイシュツ</t>
    </rPh>
    <phoneticPr fontId="2"/>
  </si>
  <si>
    <t>もりのなかま保育園小田原園もぐもぐ+</t>
    <rPh sb="12" eb="13">
      <t>エン</t>
    </rPh>
    <phoneticPr fontId="2"/>
  </si>
  <si>
    <t>KIDS-Kan</t>
  </si>
  <si>
    <t>KIDS-Kan</t>
    <phoneticPr fontId="2"/>
  </si>
  <si>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</si>
  <si>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</si>
  <si>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</si>
  <si>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</si>
  <si>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</si>
  <si>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</si>
  <si>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</si>
  <si>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</si>
  <si>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</si>
  <si>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</si>
  <si>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</si>
  <si>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</si>
  <si>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</si>
  <si>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</si>
  <si>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</si>
  <si>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</si>
  <si>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</si>
  <si>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</si>
  <si>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</si>
  <si>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</si>
  <si>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</si>
  <si>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</si>
  <si>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</si>
  <si>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</si>
  <si>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</si>
  <si>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</si>
  <si>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</si>
  <si>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</si>
  <si>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</si>
  <si>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</si>
  <si>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</si>
  <si>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</si>
  <si>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</si>
  <si>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</si>
  <si>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</si>
  <si>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</si>
  <si>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</si>
  <si>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</si>
  <si>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</si>
  <si>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</si>
  <si>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</si>
  <si>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</si>
  <si>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</si>
  <si>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</si>
  <si>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</si>
  <si>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</si>
  <si>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</si>
  <si>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</si>
  <si>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</si>
  <si>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</si>
  <si>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</si>
  <si>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</si>
  <si>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</si>
  <si>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</si>
  <si>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</si>
  <si>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31512</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</si>
  <si>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</si>
  <si>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</si>
  <si>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</si>
  <si>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</si>
  <si>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</si>
  <si>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</si>
  <si>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</si>
  <si>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</si>
  <si>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</si>
  <si>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</si>
  <si>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</si>
  <si>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</si>
  <si>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</si>
  <si>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</si>
  <si>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</si>
  <si>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</si>
  <si>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</si>
  <si>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</si>
  <si>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</si>
  <si>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</si>
  <si>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</si>
  <si>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</si>
  <si>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</si>
  <si>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</si>
  <si>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</si>
  <si>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</si>
  <si>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63201</t>
  </si>
  <si>
    <t>31516</t>
  </si>
  <si>
    <t>31603</t>
  </si>
  <si>
    <t>31604</t>
  </si>
  <si>
    <t>32103</t>
  </si>
  <si>
    <t>32105</t>
  </si>
  <si>
    <t>32109</t>
  </si>
  <si>
    <t>32112</t>
  </si>
  <si>
    <t>32203</t>
  </si>
  <si>
    <t>32205</t>
  </si>
  <si>
    <t>32306</t>
  </si>
  <si>
    <t>32402</t>
  </si>
  <si>
    <t>32505</t>
  </si>
  <si>
    <t>32507</t>
  </si>
  <si>
    <t>32603</t>
  </si>
  <si>
    <t>61103</t>
  </si>
  <si>
    <t>61104</t>
  </si>
  <si>
    <t>61105</t>
  </si>
  <si>
    <t>61401</t>
  </si>
  <si>
    <t>61402</t>
  </si>
  <si>
    <t>61501</t>
  </si>
  <si>
    <t>62101</t>
  </si>
  <si>
    <t>62501</t>
  </si>
  <si>
    <t>62601</t>
  </si>
  <si>
    <t>63102</t>
  </si>
  <si>
    <t>63103</t>
  </si>
  <si>
    <t>63501</t>
  </si>
  <si>
    <t>63502</t>
  </si>
  <si>
    <t>63603</t>
  </si>
  <si>
    <t>NO</t>
    <phoneticPr fontId="3"/>
  </si>
  <si>
    <t>31517</t>
  </si>
  <si>
    <t>朝市っこ保育園</t>
    <rPh sb="0" eb="2">
      <t>アサイチ</t>
    </rPh>
    <rPh sb="4" eb="7">
      <t>ホイクエン</t>
    </rPh>
    <phoneticPr fontId="3"/>
  </si>
  <si>
    <t>ピーターパン東勝山園</t>
    <rPh sb="6" eb="7">
      <t>ヒガシ</t>
    </rPh>
    <rPh sb="7" eb="9">
      <t>カツヤマ</t>
    </rPh>
    <rPh sb="9" eb="10">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</si>
  <si>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</si>
  <si>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</si>
  <si>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ビックママランドあすと長町園</t>
    <rPh sb="11" eb="13">
      <t>ナガマチ</t>
    </rPh>
    <rPh sb="13" eb="14">
      <t>エン</t>
    </rPh>
    <phoneticPr fontId="3"/>
  </si>
  <si>
    <t>アートチャイルドケア仙台泉中央保育園</t>
    <rPh sb="10" eb="12">
      <t>センダイ</t>
    </rPh>
    <rPh sb="12" eb="13">
      <t>イズミ</t>
    </rPh>
    <rPh sb="13" eb="15">
      <t>チュウオウ</t>
    </rPh>
    <rPh sb="15" eb="18">
      <t>ホイクエン</t>
    </rPh>
    <phoneticPr fontId="3"/>
  </si>
  <si>
    <t>ピーターパン北中山園</t>
    <rPh sb="6" eb="7">
      <t>キタ</t>
    </rPh>
    <rPh sb="7" eb="9">
      <t>ナカヤマ</t>
    </rPh>
    <rPh sb="9" eb="10">
      <t>エン</t>
    </rPh>
    <phoneticPr fontId="3"/>
  </si>
  <si>
    <t>りっきーぱーく保育園あすと長町</t>
    <rPh sb="7" eb="10">
      <t>ホイクエン</t>
    </rPh>
    <rPh sb="13" eb="15">
      <t>ナガマチ</t>
    </rPh>
    <phoneticPr fontId="3"/>
  </si>
  <si>
    <t>小規模保育事業Ａ型</t>
  </si>
  <si>
    <t>事業所内保育事業Ａ型</t>
  </si>
  <si>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</si>
  <si>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</si>
  <si>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仙台市宮城野区燕沢1丁目15-25</t>
    <rPh sb="0" eb="3">
      <t>センダイシ</t>
    </rPh>
    <rPh sb="3" eb="7">
      <t>ミヤギノク</t>
    </rPh>
    <rPh sb="7" eb="8">
      <t>ツバメ</t>
    </rPh>
    <rPh sb="8" eb="9">
      <t>ザワ</t>
    </rPh>
    <rPh sb="10" eb="12">
      <t>チョウメ</t>
    </rPh>
    <phoneticPr fontId="18"/>
  </si>
  <si>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</si>
  <si>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</si>
  <si>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</si>
  <si>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</si>
  <si>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</si>
  <si>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</si>
  <si>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</si>
  <si>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</si>
  <si>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栃木県宇都宮市南大通り2-6-1 KIDS 1ST BLD</t>
    <rPh sb="0" eb="3">
      <t>トチギケン</t>
    </rPh>
    <rPh sb="3" eb="7">
      <t>ウツノミヤシ</t>
    </rPh>
    <rPh sb="7" eb="8">
      <t>ミナミ</t>
    </rPh>
    <rPh sb="8" eb="10">
      <t>オオドオ</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</si>
  <si>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</si>
  <si>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</si>
  <si>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</si>
  <si>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</si>
  <si>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</si>
  <si>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仙台市青葉区花京院2-1-65-6F</t>
    <rPh sb="6" eb="7">
      <t>カ</t>
    </rPh>
    <rPh sb="7" eb="8">
      <t>キョウ</t>
    </rPh>
    <rPh sb="8" eb="9">
      <t>イン</t>
    </rPh>
    <phoneticPr fontId="19"/>
  </si>
  <si>
    <t>仙台市宮城野区萩野町3丁目8-12</t>
    <rPh sb="0" eb="3">
      <t>センダイシ</t>
    </rPh>
    <rPh sb="3" eb="7">
      <t>ミヤギノク</t>
    </rPh>
    <rPh sb="7" eb="9">
      <t>ハギノ</t>
    </rPh>
    <rPh sb="9" eb="10">
      <t>マチ</t>
    </rPh>
    <rPh sb="11" eb="13">
      <t>チョウメ</t>
    </rPh>
    <phoneticPr fontId="19"/>
  </si>
  <si>
    <t>東京都中央区日本橋3-12-2　朝日ビルヂング4Ｆ</t>
    <rPh sb="3" eb="6">
      <t>チュウオウク</t>
    </rPh>
    <rPh sb="6" eb="9">
      <t>ニホンバシ</t>
    </rPh>
    <rPh sb="16" eb="18">
      <t>アサヒ</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</si>
  <si>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</si>
  <si>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</si>
  <si>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</si>
  <si>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仙台市宮城野区萩野町3-8-11 木村ビル1F</t>
    <rPh sb="17" eb="19">
      <t>キムラ</t>
    </rPh>
    <phoneticPr fontId="3"/>
  </si>
  <si>
    <t>山形県新庄市金沢1917-7</t>
    <rPh sb="0" eb="3">
      <t>ヤマガタケン</t>
    </rPh>
    <rPh sb="3" eb="6">
      <t>シンジョウシ</t>
    </rPh>
    <rPh sb="6" eb="8">
      <t>カナザワ</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</si>
  <si>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</si>
  <si>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</si>
  <si>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</si>
  <si>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</si>
  <si>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</si>
  <si>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</si>
  <si>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</si>
  <si>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</si>
  <si>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仙台市青葉区花京院2-1-65-6F</t>
    <rPh sb="6" eb="7">
      <t>カ</t>
    </rPh>
    <rPh sb="7" eb="8">
      <t>キョウ</t>
    </rPh>
    <rPh sb="8" eb="9">
      <t>イン</t>
    </rPh>
    <phoneticPr fontId="23"/>
  </si>
  <si>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</si>
  <si>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</si>
  <si>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</si>
  <si>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仙台市泉区泉中央1-45-3</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</si>
  <si>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</si>
  <si>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</si>
  <si>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仙台市太白区長町7-19-23　TK7ビル3階</t>
    <rPh sb="0" eb="3">
      <t>センダイシ</t>
    </rPh>
    <rPh sb="3" eb="6">
      <t>タイハクク</t>
    </rPh>
    <rPh sb="6" eb="8">
      <t>ナガマチ</t>
    </rPh>
    <rPh sb="22" eb="23">
      <t>カイ</t>
    </rPh>
    <phoneticPr fontId="19"/>
  </si>
  <si>
    <t>仙台市青葉区落合2-6-8-1F</t>
    <rPh sb="0" eb="3">
      <t>センダイシ</t>
    </rPh>
    <rPh sb="3" eb="6">
      <t>アオバク</t>
    </rPh>
    <rPh sb="6" eb="8">
      <t>オチアイ</t>
    </rPh>
    <phoneticPr fontId="18"/>
  </si>
  <si>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</si>
  <si>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</si>
  <si>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</si>
  <si>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</si>
  <si>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</si>
  <si>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仙台市宮城野区幸町2丁目16-13</t>
    <rPh sb="0" eb="3">
      <t>センダイシ</t>
    </rPh>
    <phoneticPr fontId="3"/>
  </si>
  <si>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</si>
  <si>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</si>
  <si>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</si>
  <si>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</si>
  <si>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ライクキッズ株式会社</t>
    <rPh sb="6" eb="7">
      <t>カブ</t>
    </rPh>
    <rPh sb="7" eb="8">
      <t>シキ</t>
    </rPh>
    <rPh sb="8" eb="10">
      <t>ガイシャ</t>
    </rPh>
    <phoneticPr fontId="3"/>
  </si>
  <si>
    <t>一般社団法人　みらいとわ</t>
    <rPh sb="0" eb="6">
      <t>イッパンシャダンホウジン</t>
    </rPh>
    <phoneticPr fontId="11"/>
  </si>
  <si>
    <t>しあわせいっぱい保育園　新田</t>
    <phoneticPr fontId="2"/>
  </si>
  <si>
    <t>6</t>
    <phoneticPr fontId="2"/>
  </si>
  <si>
    <t>朝市っこ保育園</t>
    <phoneticPr fontId="2"/>
  </si>
  <si>
    <t>31130</t>
  </si>
  <si>
    <t>31131</t>
  </si>
  <si>
    <t>りありのきっず仙台こうとう台公園</t>
    <phoneticPr fontId="2"/>
  </si>
  <si>
    <t>りありのきっず仙台錦町公園</t>
    <phoneticPr fontId="2"/>
  </si>
  <si>
    <t>31225</t>
  </si>
  <si>
    <t>31226</t>
  </si>
  <si>
    <t>ぽっかぽか彩保育園</t>
    <phoneticPr fontId="2"/>
  </si>
  <si>
    <t>リトルキッズガーデン</t>
  </si>
  <si>
    <t>リトルキッズガーデン</t>
    <phoneticPr fontId="2"/>
  </si>
  <si>
    <t>31519</t>
  </si>
  <si>
    <t>ハピネス保育園市名坂</t>
    <phoneticPr fontId="2"/>
  </si>
  <si>
    <t>ぽっかぽか栞保育園</t>
    <phoneticPr fontId="2"/>
  </si>
  <si>
    <t>61302</t>
  </si>
  <si>
    <t>61302</t>
    <phoneticPr fontId="2"/>
  </si>
  <si>
    <t>六郷キャンパス</t>
  </si>
  <si>
    <t>六郷キャンパス</t>
    <phoneticPr fontId="2"/>
  </si>
  <si>
    <t>31517</t>
    <phoneticPr fontId="2"/>
  </si>
  <si>
    <t>泉ヶ丘保育園</t>
    <phoneticPr fontId="2"/>
  </si>
  <si>
    <t>小規模保育事業Ａ型</t>
    <rPh sb="0" eb="3">
      <t>ショウキボ</t>
    </rPh>
    <rPh sb="3" eb="5">
      <t>ホイク</t>
    </rPh>
    <rPh sb="5" eb="7">
      <t>ジギョウ</t>
    </rPh>
    <rPh sb="8" eb="9">
      <t>ガタ</t>
    </rPh>
    <phoneticPr fontId="3"/>
  </si>
  <si>
    <t>りありのきっず仙台こうとう台公園</t>
    <rPh sb="7" eb="9">
      <t>センダイ</t>
    </rPh>
    <rPh sb="13" eb="14">
      <t>ダイ</t>
    </rPh>
    <rPh sb="14" eb="16">
      <t>コウエン</t>
    </rPh>
    <phoneticPr fontId="2"/>
  </si>
  <si>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</si>
  <si>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</si>
  <si>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ぽっかぽか栞保育園</t>
    <rPh sb="5" eb="6">
      <t>シオリ</t>
    </rPh>
    <rPh sb="6" eb="8">
      <t>ホイク</t>
    </rPh>
    <rPh sb="8" eb="9">
      <t>エン</t>
    </rPh>
    <phoneticPr fontId="3"/>
  </si>
  <si>
    <t>事業所内保育事業Ａ型</t>
    <rPh sb="0" eb="3">
      <t>ジギョウショ</t>
    </rPh>
    <rPh sb="3" eb="4">
      <t>ナイ</t>
    </rPh>
    <rPh sb="4" eb="6">
      <t>ホイク</t>
    </rPh>
    <rPh sb="6" eb="8">
      <t>ジギョウ</t>
    </rPh>
    <rPh sb="9" eb="10">
      <t>ガタ</t>
    </rPh>
    <phoneticPr fontId="3"/>
  </si>
  <si>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</si>
  <si>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</si>
  <si>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</si>
  <si>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労働者協同組合ワーカーズコープ・センター事業団</t>
    <rPh sb="0" eb="3">
      <t>ロウドウシャ</t>
    </rPh>
    <rPh sb="3" eb="5">
      <t>キョウドウ</t>
    </rPh>
    <rPh sb="5" eb="7">
      <t>クミアイ</t>
    </rPh>
    <rPh sb="20" eb="23">
      <t>ジギョウダン</t>
    </rPh>
    <phoneticPr fontId="11"/>
  </si>
  <si>
    <t>仙台市若林区東八番丁183</t>
  </si>
  <si>
    <t>キッズ・マークトゥエイン</t>
    <phoneticPr fontId="6"/>
  </si>
  <si>
    <t>仙台市泉区実沢字立田屋敷17-1</t>
    <rPh sb="5" eb="7">
      <t>サネザワ</t>
    </rPh>
    <rPh sb="7" eb="8">
      <t>アザ</t>
    </rPh>
    <rPh sb="8" eb="10">
      <t>タツタ</t>
    </rPh>
    <rPh sb="10" eb="12">
      <t>ヤシキ</t>
    </rPh>
    <phoneticPr fontId="3"/>
  </si>
  <si>
    <t>医療法人　松田会</t>
    <rPh sb="0" eb="2">
      <t>イリョウ</t>
    </rPh>
    <rPh sb="2" eb="4">
      <t>ホウジン</t>
    </rPh>
    <rPh sb="5" eb="7">
      <t>マツダ</t>
    </rPh>
    <rPh sb="7" eb="8">
      <t>カイ</t>
    </rPh>
    <phoneticPr fontId="11"/>
  </si>
  <si>
    <t>せせらぎ保育園</t>
    <rPh sb="4" eb="7">
      <t>ホイクエン</t>
    </rPh>
    <phoneticPr fontId="3"/>
  </si>
  <si>
    <t>令和6年　5月　1日～　令和7年　3月　31日</t>
    <rPh sb="0" eb="2">
      <t>レイワ</t>
    </rPh>
    <rPh sb="12" eb="14">
      <t>レイワ</t>
    </rPh>
    <phoneticPr fontId="2"/>
  </si>
  <si>
    <t>令和6年　4月　1日～　令和6年　5月　31日</t>
    <rPh sb="0" eb="2">
      <t>レイワ</t>
    </rPh>
    <rPh sb="12" eb="14">
      <t>レイワ</t>
    </rPh>
    <phoneticPr fontId="2"/>
  </si>
  <si>
    <t>令和6年　6月　1日～　　年　　月　　日</t>
    <rPh sb="0" eb="2">
      <t>レイワ</t>
    </rPh>
    <phoneticPr fontId="2"/>
  </si>
  <si>
    <t>令和　6　年　7　月　　31　日</t>
    <rPh sb="0" eb="2">
      <t>レイワ</t>
    </rPh>
    <rPh sb="5" eb="6">
      <t>ネン</t>
    </rPh>
    <rPh sb="9" eb="10">
      <t>ガツ</t>
    </rPh>
    <rPh sb="15" eb="16">
      <t>ニチ</t>
    </rPh>
    <phoneticPr fontId="2"/>
  </si>
  <si>
    <t>　</t>
    <phoneticPr fontId="2"/>
  </si>
  <si>
    <t>　</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</si>
</sst>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DBNum3]General"/>
    <numFmt numFmtId="178" formatCode="[DBNum3]#,##0;[DBNum3]&quot;△ &quot;#,##0"/>
    <numFmt numFmtId="179" formatCode="#&quot;人&quot;"/>
    <numFmt numFmtId="180" formatCode="0_);[Red]\(0\)"/>
    <numFmt numFmtId="181" formatCode="0_ "/>
    <numFmt numFmtId="182" formatCode="##&quot;時&quot;&quot;間&quot;"/>
    <numFmt numFmtId="183" formatCode="##&quot;日&quot;"/>
  </numFmts>
  <fonts count="52">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name val="ＭＳ ゴシック"/>
      <family val="3"/>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0"/>
      <color theme="1"/>
      <name val="ＭＳ 明朝"/>
      <family val="1"/>
      <charset val="128"/>
    </font>
    <font>
      <sz val="6"/>
      <name val="ＭＳ Ｐゴシック"/>
      <family val="2"/>
      <charset val="128"/>
      <scheme val="minor"/>
    </font>
    <font>
      <sz val="11"/>
      <color indexed="8"/>
      <name val="ＭＳ Ｐゴシック"/>
      <family val="3"/>
      <charset val="128"/>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b/>
      <sz val="9"/>
      <color indexed="81"/>
      <name val="游ゴシック"/>
      <family val="3"/>
      <charset val="128"/>
    </font>
    <font>
      <b/>
      <sz val="14"/>
      <color theme="1"/>
      <name val="ＭＳ 明朝"/>
      <family val="1"/>
      <charset val="128"/>
    </font>
    <font>
      <sz val="11"/>
      <color theme="1"/>
      <name val="ＭＳ Ｐゴシック"/>
      <family val="2"/>
      <charset val="128"/>
      <scheme val="minor"/>
    </font>
    <font>
      <sz val="11"/>
      <name val="游ゴシック"/>
      <family val="3"/>
      <charset val="128"/>
    </font>
    <font>
      <sz val="11"/>
      <color theme="1"/>
      <name val="游ゴシック"/>
      <family val="3"/>
      <charset val="128"/>
    </font>
    <font>
      <b/>
      <sz val="11"/>
      <color theme="3"/>
      <name val="ＭＳ Ｐゴシック"/>
      <family val="2"/>
      <charset val="128"/>
      <scheme val="minor"/>
    </font>
    <font>
      <sz val="11"/>
      <color rgb="FF006100"/>
      <name val="ＭＳ Ｐゴシック"/>
      <family val="2"/>
      <charset val="128"/>
      <scheme val="minor"/>
    </font>
    <font>
      <b/>
      <u val="double"/>
      <sz val="12"/>
      <color rgb="FFFF0000"/>
      <name val="HGSｺﾞｼｯｸM"/>
      <family val="3"/>
      <charset val="128"/>
    </font>
  </fonts>
  <fills count="11">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FFCCCC"/>
        <bgColor indexed="64"/>
      </patternFill>
    </fill>
    <fill>
      <patternFill patternType="solid">
        <fgColor theme="6"/>
        <bgColor indexed="64"/>
      </patternFill>
    </fill>
  </fills>
  <borders count="70">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hair">
        <color auto="1"/>
      </left>
      <right style="hair">
        <color auto="1"/>
      </right>
      <top/>
      <bottom style="hair">
        <color auto="1"/>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style="hair">
        <color auto="1"/>
      </right>
      <top/>
      <bottom/>
      <diagonal/>
    </border>
  </borders>
  <cellStyleXfs count="7">
    <xf numFmtId="0" fontId="0" fillId="0" borderId="0"/>
    <xf numFmtId="0" fontId="1" fillId="0" borderId="0">
      <alignment vertical="center"/>
    </xf>
    <xf numFmtId="0" fontId="1" fillId="0" borderId="0"/>
    <xf numFmtId="0" fontId="34" fillId="0" borderId="0"/>
    <xf numFmtId="0" fontId="1" fillId="0" borderId="0"/>
    <xf numFmtId="0" fontId="46" fillId="0" borderId="0">
      <alignment vertical="center"/>
    </xf>
    <xf numFmtId="0" fontId="46" fillId="0" borderId="0">
      <alignment vertical="center"/>
    </xf>
  </cellStyleXfs>
  <cellXfs count="405">
    <xf numFmtId="0" fontId="0" fillId="0" borderId="0" xfId="0"/>
    <xf numFmtId="0" fontId="0" fillId="0" borderId="0" xfId="2" applyFont="1"/>
    <xf numFmtId="0" fontId="4" fillId="0" borderId="0" xfId="1" applyFont="1" applyAlignment="1">
      <alignment horizontal="justify" vertical="center"/>
    </xf>
    <xf numFmtId="0" fontId="4" fillId="0" borderId="0" xfId="2"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xf>
    <xf numFmtId="58" fontId="4" fillId="0" borderId="0" xfId="1" applyNumberFormat="1" applyFont="1" applyAlignment="1">
      <alignment horizontal="right" vertical="center"/>
    </xf>
    <xf numFmtId="0" fontId="4" fillId="0" borderId="0" xfId="1" applyFont="1" applyAlignment="1" applyProtection="1">
      <alignment horizontal="left" vertical="center"/>
      <protection locked="0"/>
    </xf>
    <xf numFmtId="0" fontId="0" fillId="0" borderId="0" xfId="2" applyFont="1" applyAlignment="1">
      <alignment vertical="center"/>
    </xf>
    <xf numFmtId="0" fontId="5" fillId="0" borderId="0" xfId="1" applyFont="1" applyAlignment="1">
      <alignment horizontal="right" vertical="center"/>
    </xf>
    <xf numFmtId="0" fontId="5" fillId="0" borderId="0" xfId="2" applyFont="1" applyAlignment="1">
      <alignment vertical="center"/>
    </xf>
    <xf numFmtId="20" fontId="4" fillId="0" borderId="0" xfId="1" applyNumberFormat="1" applyFont="1" applyAlignment="1">
      <alignment horizontal="left" vertical="center"/>
    </xf>
    <xf numFmtId="0" fontId="7" fillId="0" borderId="0" xfId="2" applyFont="1"/>
    <xf numFmtId="0" fontId="4" fillId="0" borderId="0" xfId="2" applyFont="1" applyAlignment="1">
      <alignment horizontal="left"/>
    </xf>
    <xf numFmtId="0" fontId="9" fillId="0" borderId="0" xfId="2" applyFont="1" applyAlignment="1">
      <alignment horizontal="left" vertical="center"/>
    </xf>
    <xf numFmtId="176" fontId="10" fillId="0" borderId="0" xfId="2" applyNumberFormat="1" applyFont="1" applyAlignment="1">
      <alignment vertical="center"/>
    </xf>
    <xf numFmtId="0" fontId="11" fillId="0" borderId="0" xfId="2" applyFont="1" applyAlignment="1">
      <alignment vertical="center"/>
    </xf>
    <xf numFmtId="20" fontId="5" fillId="0" borderId="0" xfId="1" applyNumberFormat="1" applyFont="1" applyAlignment="1">
      <alignment horizontal="left"/>
    </xf>
    <xf numFmtId="0" fontId="4" fillId="0" borderId="0" xfId="1" applyFont="1" applyAlignment="1">
      <alignment horizontal="justify"/>
    </xf>
    <xf numFmtId="0" fontId="4" fillId="0" borderId="0" xfId="1" applyFont="1" applyAlignment="1">
      <alignment horizontal="left"/>
    </xf>
    <xf numFmtId="0" fontId="0" fillId="0" borderId="0" xfId="2" applyFont="1" applyFill="1"/>
    <xf numFmtId="0" fontId="5" fillId="0" borderId="0" xfId="2" applyFont="1" applyAlignment="1" applyProtection="1">
      <alignment horizontal="right" vertical="center"/>
    </xf>
    <xf numFmtId="0" fontId="5" fillId="0" borderId="0" xfId="2" applyFont="1" applyAlignment="1" applyProtection="1">
      <alignment vertical="center"/>
    </xf>
    <xf numFmtId="0" fontId="6" fillId="0" borderId="0" xfId="1" applyFont="1" applyAlignment="1">
      <alignment horizontal="left" vertical="center"/>
    </xf>
    <xf numFmtId="0" fontId="6" fillId="0" borderId="0" xfId="1" applyFont="1" applyAlignment="1">
      <alignment horizontal="center" vertical="center"/>
    </xf>
    <xf numFmtId="0" fontId="13" fillId="0" borderId="0" xfId="2" applyFont="1"/>
    <xf numFmtId="0" fontId="14" fillId="0" borderId="0" xfId="2" applyFont="1" applyAlignment="1">
      <alignment vertical="center"/>
    </xf>
    <xf numFmtId="0" fontId="4" fillId="0" borderId="0" xfId="1" applyFont="1" applyAlignment="1">
      <alignment horizontal="left" vertical="center"/>
    </xf>
    <xf numFmtId="0" fontId="15" fillId="0" borderId="0" xfId="1" applyFont="1" applyAlignment="1">
      <alignment horizontal="left" vertical="center"/>
    </xf>
    <xf numFmtId="0" fontId="16" fillId="0" borderId="0" xfId="1" applyFont="1">
      <alignment vertical="center"/>
    </xf>
    <xf numFmtId="0" fontId="16" fillId="0" borderId="0" xfId="1" applyFont="1" applyAlignment="1">
      <alignment horizontal="left" vertical="center"/>
    </xf>
    <xf numFmtId="0" fontId="17" fillId="0" borderId="0" xfId="1" applyFont="1" applyAlignment="1">
      <alignment horizontal="left" vertical="center"/>
    </xf>
    <xf numFmtId="0" fontId="17" fillId="0" borderId="0" xfId="1" applyFont="1">
      <alignment vertical="center"/>
    </xf>
    <xf numFmtId="49" fontId="17" fillId="0" borderId="0" xfId="1" applyNumberFormat="1" applyFont="1" applyAlignment="1">
      <alignment horizontal="right" vertical="center"/>
    </xf>
    <xf numFmtId="49" fontId="18" fillId="2" borderId="1" xfId="1" applyNumberFormat="1" applyFont="1" applyFill="1" applyBorder="1" applyAlignment="1" applyProtection="1">
      <alignment horizontal="center" vertical="center" shrinkToFit="1"/>
      <protection locked="0"/>
    </xf>
    <xf numFmtId="0" fontId="19" fillId="0" borderId="0" xfId="1" applyFont="1">
      <alignment vertical="center"/>
    </xf>
    <xf numFmtId="49" fontId="16" fillId="0" borderId="0" xfId="1" applyNumberFormat="1" applyFont="1">
      <alignment vertical="center"/>
    </xf>
    <xf numFmtId="49" fontId="17" fillId="0" borderId="0" xfId="1" applyNumberFormat="1" applyFont="1" applyAlignment="1">
      <alignment horizontal="right" vertical="top"/>
    </xf>
    <xf numFmtId="49" fontId="16" fillId="0" borderId="0" xfId="1" applyNumberFormat="1" applyFont="1" applyAlignment="1">
      <alignment horizontal="right" vertical="center"/>
    </xf>
    <xf numFmtId="0" fontId="20" fillId="0" borderId="0" xfId="0" applyFont="1" applyAlignment="1">
      <alignment vertical="center"/>
    </xf>
    <xf numFmtId="0" fontId="20" fillId="0" borderId="0" xfId="0" applyFont="1" applyAlignment="1">
      <alignment vertical="center" shrinkToFit="1"/>
    </xf>
    <xf numFmtId="0" fontId="5" fillId="0" borderId="0" xfId="1" applyFont="1" applyAlignment="1">
      <alignment horizontal="right" shrinkToFit="1"/>
    </xf>
    <xf numFmtId="0" fontId="8" fillId="0" borderId="0" xfId="2" applyFont="1" applyAlignment="1" applyProtection="1">
      <alignment horizontal="center" vertical="center" shrinkToFit="1"/>
      <protection locked="0"/>
    </xf>
    <xf numFmtId="177" fontId="8" fillId="0" borderId="0" xfId="1" applyNumberFormat="1" applyFont="1" applyAlignment="1">
      <alignment horizontal="right"/>
    </xf>
    <xf numFmtId="49" fontId="22" fillId="0" borderId="0" xfId="1" applyNumberFormat="1" applyFont="1" applyAlignment="1">
      <alignment horizontal="left" vertical="center" shrinkToFit="1"/>
    </xf>
    <xf numFmtId="0" fontId="26" fillId="0" borderId="0" xfId="2" applyFont="1" applyAlignment="1">
      <alignment vertical="center"/>
    </xf>
    <xf numFmtId="0" fontId="5" fillId="0" borderId="0" xfId="1" applyFont="1" applyFill="1" applyAlignment="1" applyProtection="1">
      <alignment horizontal="center" vertical="center"/>
    </xf>
    <xf numFmtId="0" fontId="5" fillId="0" borderId="0" xfId="1" applyFont="1" applyAlignment="1" applyProtection="1">
      <alignment horizontal="left" vertical="center"/>
    </xf>
    <xf numFmtId="49" fontId="27" fillId="2" borderId="1" xfId="0" applyNumberFormat="1" applyFont="1" applyFill="1" applyBorder="1" applyAlignment="1" applyProtection="1">
      <alignment horizontal="center" vertical="center" shrinkToFit="1"/>
      <protection locked="0"/>
    </xf>
    <xf numFmtId="0" fontId="5" fillId="0" borderId="0" xfId="2" applyFont="1" applyAlignment="1" applyProtection="1">
      <alignment horizontal="right" vertical="center"/>
      <protection locked="0"/>
    </xf>
    <xf numFmtId="58" fontId="5" fillId="0" borderId="0" xfId="1" applyNumberFormat="1" applyFont="1" applyFill="1" applyAlignment="1" applyProtection="1">
      <alignment horizontal="left" vertical="center"/>
      <protection locked="0"/>
    </xf>
    <xf numFmtId="49" fontId="8" fillId="0" borderId="0" xfId="1" applyNumberFormat="1" applyFont="1" applyAlignment="1">
      <alignment horizontal="right" shrinkToFit="1"/>
    </xf>
    <xf numFmtId="0" fontId="8" fillId="0" borderId="0" xfId="2" applyFont="1"/>
    <xf numFmtId="176" fontId="10" fillId="0" borderId="0" xfId="2" applyNumberFormat="1" applyFont="1" applyAlignment="1">
      <alignment vertical="center" shrinkToFit="1"/>
    </xf>
    <xf numFmtId="0" fontId="11" fillId="0" borderId="0" xfId="2" applyFont="1" applyAlignment="1">
      <alignment vertical="center" shrinkToFit="1"/>
    </xf>
    <xf numFmtId="0" fontId="8" fillId="0" borderId="0" xfId="2" applyFont="1" applyAlignment="1">
      <alignment horizontal="left"/>
    </xf>
    <xf numFmtId="0" fontId="8" fillId="0" borderId="0" xfId="2" applyFont="1" applyAlignment="1">
      <alignment horizontal="left" wrapText="1"/>
    </xf>
    <xf numFmtId="0" fontId="5" fillId="5" borderId="0" xfId="1" applyNumberFormat="1" applyFont="1" applyFill="1" applyAlignment="1" applyProtection="1">
      <alignment horizontal="center" vertical="center"/>
      <protection locked="0"/>
    </xf>
    <xf numFmtId="0" fontId="5" fillId="0" borderId="0" xfId="1" applyFont="1" applyAlignment="1">
      <alignment horizontal="center" shrinkToFit="1"/>
    </xf>
    <xf numFmtId="20" fontId="5" fillId="0" borderId="0" xfId="1" applyNumberFormat="1" applyFont="1" applyAlignment="1">
      <alignment horizontal="left" shrinkToFit="1"/>
    </xf>
    <xf numFmtId="0" fontId="8" fillId="0" borderId="0" xfId="2" applyFont="1" applyAlignment="1">
      <alignment horizontal="center" vertical="center" wrapText="1"/>
    </xf>
    <xf numFmtId="0" fontId="35" fillId="0" borderId="0" xfId="2" applyFont="1"/>
    <xf numFmtId="0" fontId="16" fillId="0" borderId="30" xfId="4" applyFont="1" applyBorder="1" applyAlignment="1">
      <alignment horizontal="center" vertical="center" wrapText="1"/>
    </xf>
    <xf numFmtId="49" fontId="17" fillId="0" borderId="34" xfId="4" applyNumberFormat="1" applyFont="1" applyBorder="1" applyAlignment="1">
      <alignment horizontal="center" vertical="center" shrinkToFit="1"/>
    </xf>
    <xf numFmtId="182" fontId="36" fillId="7" borderId="37" xfId="4" applyNumberFormat="1" applyFont="1" applyFill="1" applyBorder="1" applyAlignment="1" applyProtection="1">
      <alignment vertical="center"/>
      <protection locked="0"/>
    </xf>
    <xf numFmtId="183" fontId="36" fillId="7" borderId="37" xfId="4" applyNumberFormat="1" applyFont="1" applyFill="1" applyBorder="1" applyAlignment="1" applyProtection="1">
      <alignment vertical="center"/>
      <protection locked="0"/>
    </xf>
    <xf numFmtId="182" fontId="36" fillId="7" borderId="16" xfId="4" applyNumberFormat="1" applyFont="1" applyFill="1" applyBorder="1" applyAlignment="1" applyProtection="1">
      <alignment vertical="center"/>
      <protection locked="0"/>
    </xf>
    <xf numFmtId="183" fontId="36" fillId="7" borderId="16" xfId="4" applyNumberFormat="1" applyFont="1" applyFill="1" applyBorder="1" applyAlignment="1" applyProtection="1">
      <alignment vertical="center"/>
      <protection locked="0"/>
    </xf>
    <xf numFmtId="182" fontId="36" fillId="7" borderId="16" xfId="4" applyNumberFormat="1" applyFont="1" applyFill="1" applyBorder="1" applyAlignment="1" applyProtection="1">
      <alignment horizontal="right" vertical="center"/>
      <protection locked="0"/>
    </xf>
    <xf numFmtId="183" fontId="36" fillId="7" borderId="16" xfId="4" applyNumberFormat="1" applyFont="1" applyFill="1" applyBorder="1" applyAlignment="1" applyProtection="1">
      <alignment horizontal="right" vertical="center"/>
      <protection locked="0"/>
    </xf>
    <xf numFmtId="49" fontId="17" fillId="0" borderId="46" xfId="4" applyNumberFormat="1" applyFont="1" applyBorder="1" applyAlignment="1">
      <alignment horizontal="center" vertical="center" shrinkToFit="1"/>
    </xf>
    <xf numFmtId="182" fontId="36" fillId="7" borderId="49" xfId="4" applyNumberFormat="1" applyFont="1" applyFill="1" applyBorder="1" applyAlignment="1" applyProtection="1">
      <alignment vertical="center"/>
      <protection locked="0"/>
    </xf>
    <xf numFmtId="183" fontId="36" fillId="7" borderId="49" xfId="4" applyNumberFormat="1" applyFont="1" applyFill="1" applyBorder="1" applyAlignment="1" applyProtection="1">
      <alignment vertical="center"/>
      <protection locked="0"/>
    </xf>
    <xf numFmtId="0" fontId="37" fillId="0" borderId="0" xfId="1" applyFont="1" applyAlignment="1">
      <alignment horizontal="right" vertical="center"/>
    </xf>
    <xf numFmtId="0" fontId="5" fillId="0" borderId="0" xfId="1" applyFont="1" applyAlignment="1">
      <alignment horizontal="left"/>
    </xf>
    <xf numFmtId="0" fontId="5" fillId="0" borderId="0" xfId="1" applyFont="1" applyAlignment="1">
      <alignment horizontal="left" shrinkToFi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vertical="center"/>
    </xf>
    <xf numFmtId="0" fontId="5" fillId="0" borderId="0" xfId="1" applyFont="1" applyAlignment="1">
      <alignment horizontal="left" vertical="center"/>
    </xf>
    <xf numFmtId="0" fontId="5" fillId="0" borderId="0" xfId="1" applyFont="1" applyAlignment="1">
      <alignment horizontal="justify"/>
    </xf>
    <xf numFmtId="0" fontId="8" fillId="0" borderId="0" xfId="2" applyFont="1" applyAlignment="1">
      <alignment horizontal="left" vertical="center" wrapText="1"/>
    </xf>
    <xf numFmtId="0" fontId="8" fillId="0" borderId="0" xfId="2" applyFont="1" applyAlignment="1">
      <alignment horizontal="left" vertical="center"/>
    </xf>
    <xf numFmtId="178" fontId="8" fillId="0" borderId="0" xfId="2" applyNumberFormat="1" applyFont="1" applyFill="1" applyBorder="1" applyAlignment="1" applyProtection="1">
      <alignment horizontal="center" vertical="center" wrapText="1"/>
    </xf>
    <xf numFmtId="0" fontId="8" fillId="0" borderId="9" xfId="2" applyFont="1" applyBorder="1" applyAlignment="1">
      <alignment horizontal="center" vertical="center" wrapText="1"/>
    </xf>
    <xf numFmtId="0" fontId="8" fillId="0" borderId="9" xfId="2" applyFont="1" applyBorder="1" applyAlignment="1">
      <alignment horizontal="left" vertical="center"/>
    </xf>
    <xf numFmtId="178" fontId="8" fillId="0" borderId="9" xfId="2" applyNumberFormat="1" applyFont="1" applyFill="1" applyBorder="1" applyAlignment="1" applyProtection="1">
      <alignment horizontal="center" vertical="center" wrapText="1"/>
    </xf>
    <xf numFmtId="0" fontId="8" fillId="0" borderId="9" xfId="2" applyFont="1" applyBorder="1" applyAlignment="1">
      <alignment horizontal="left" vertical="center" wrapText="1"/>
    </xf>
    <xf numFmtId="0" fontId="8" fillId="0" borderId="27" xfId="2" applyFont="1" applyBorder="1" applyAlignment="1">
      <alignment horizontal="left" vertical="center" wrapText="1"/>
    </xf>
    <xf numFmtId="0" fontId="8" fillId="0" borderId="0" xfId="2" applyFont="1" applyBorder="1" applyAlignment="1">
      <alignment horizontal="center" vertical="center" wrapText="1"/>
    </xf>
    <xf numFmtId="0" fontId="8" fillId="0" borderId="0" xfId="2" applyFont="1" applyBorder="1" applyAlignment="1">
      <alignment horizontal="left" vertical="center"/>
    </xf>
    <xf numFmtId="0" fontId="8" fillId="0" borderId="0" xfId="2" applyFont="1" applyBorder="1" applyAlignment="1">
      <alignment horizontal="left" vertical="center" wrapText="1"/>
    </xf>
    <xf numFmtId="0" fontId="8" fillId="0" borderId="56" xfId="2" applyFont="1" applyBorder="1" applyAlignment="1">
      <alignment horizontal="left" vertical="center" wrapText="1"/>
    </xf>
    <xf numFmtId="0" fontId="8" fillId="0" borderId="15" xfId="2" applyFont="1" applyBorder="1" applyAlignment="1">
      <alignment horizontal="center" vertical="center" wrapText="1"/>
    </xf>
    <xf numFmtId="178" fontId="8" fillId="0" borderId="8" xfId="2" applyNumberFormat="1" applyFont="1" applyFill="1" applyBorder="1" applyAlignment="1" applyProtection="1">
      <alignment horizontal="center" vertical="center" wrapText="1"/>
    </xf>
    <xf numFmtId="0" fontId="8" fillId="0" borderId="8" xfId="2" applyFont="1" applyBorder="1" applyAlignment="1">
      <alignment horizontal="center" vertical="center" wrapText="1"/>
    </xf>
    <xf numFmtId="0" fontId="8" fillId="0" borderId="57" xfId="2" applyFont="1" applyBorder="1" applyAlignment="1">
      <alignment horizontal="center" vertical="center" wrapText="1"/>
    </xf>
    <xf numFmtId="178" fontId="8" fillId="0" borderId="43" xfId="2" applyNumberFormat="1" applyFont="1" applyFill="1" applyBorder="1" applyAlignment="1" applyProtection="1">
      <alignment horizontal="center" vertical="center" wrapText="1"/>
    </xf>
    <xf numFmtId="0" fontId="8" fillId="0" borderId="43" xfId="2" applyFont="1" applyBorder="1" applyAlignment="1">
      <alignment horizontal="center" vertical="center" wrapText="1"/>
    </xf>
    <xf numFmtId="0" fontId="8" fillId="0" borderId="43" xfId="2" applyFont="1" applyBorder="1" applyAlignment="1">
      <alignment horizontal="left" vertical="center"/>
    </xf>
    <xf numFmtId="0" fontId="0" fillId="0" borderId="43" xfId="2" applyFont="1" applyBorder="1"/>
    <xf numFmtId="0" fontId="8" fillId="0" borderId="8" xfId="2" applyFont="1" applyBorder="1" applyAlignment="1">
      <alignment horizontal="left" vertical="center" wrapText="1"/>
    </xf>
    <xf numFmtId="0" fontId="8" fillId="0" borderId="8" xfId="2" applyFont="1" applyBorder="1" applyAlignment="1">
      <alignment horizontal="left" vertical="center" wrapText="1"/>
    </xf>
    <xf numFmtId="0" fontId="24" fillId="0" borderId="0" xfId="2" applyFont="1"/>
    <xf numFmtId="0" fontId="23" fillId="0" borderId="0" xfId="2" applyFont="1"/>
    <xf numFmtId="0" fontId="39" fillId="0" borderId="0" xfId="2" applyFont="1" applyAlignment="1">
      <alignment vertical="center"/>
    </xf>
    <xf numFmtId="0" fontId="39" fillId="0" borderId="0" xfId="2" applyFont="1"/>
    <xf numFmtId="0" fontId="40" fillId="0" borderId="0" xfId="2" applyFont="1"/>
    <xf numFmtId="0" fontId="25" fillId="0" borderId="0" xfId="2" applyFont="1"/>
    <xf numFmtId="0" fontId="8" fillId="0" borderId="0" xfId="2" applyFont="1" applyAlignment="1">
      <alignment horizontal="left" vertical="center" wrapText="1"/>
    </xf>
    <xf numFmtId="0" fontId="37" fillId="0" borderId="0" xfId="1" applyFont="1" applyAlignment="1">
      <alignment horizontal="left" vertical="center"/>
    </xf>
    <xf numFmtId="0" fontId="8" fillId="0" borderId="9" xfId="2" applyFont="1" applyBorder="1" applyAlignment="1">
      <alignment horizontal="center" vertical="center" wrapText="1"/>
    </xf>
    <xf numFmtId="0" fontId="8" fillId="0" borderId="0" xfId="2" applyFont="1" applyAlignment="1">
      <alignment horizontal="left" vertical="center" wrapText="1"/>
    </xf>
    <xf numFmtId="0" fontId="38" fillId="0" borderId="0" xfId="2" applyNumberFormat="1" applyFont="1" applyFill="1" applyAlignment="1">
      <alignment horizontal="center" vertical="center" shrinkToFit="1"/>
    </xf>
    <xf numFmtId="0" fontId="8" fillId="0" borderId="9" xfId="2" applyFont="1" applyBorder="1" applyAlignment="1">
      <alignment horizontal="left" vertical="center" shrinkToFit="1"/>
    </xf>
    <xf numFmtId="0" fontId="8" fillId="0" borderId="63" xfId="2" applyFont="1" applyBorder="1" applyAlignment="1">
      <alignment horizontal="center" vertical="center" shrinkToFit="1"/>
    </xf>
    <xf numFmtId="0" fontId="8" fillId="0" borderId="50" xfId="2" applyFont="1" applyBorder="1" applyAlignment="1">
      <alignment horizontal="center" vertical="center" shrinkToFit="1"/>
    </xf>
    <xf numFmtId="0" fontId="8" fillId="0" borderId="26" xfId="2" applyFont="1" applyBorder="1" applyAlignment="1">
      <alignment horizontal="center" vertical="center" shrinkToFit="1"/>
    </xf>
    <xf numFmtId="0" fontId="8" fillId="0" borderId="64" xfId="2" applyFont="1" applyBorder="1" applyAlignment="1">
      <alignment horizontal="center" vertical="center" wrapText="1" shrinkToFit="1"/>
    </xf>
    <xf numFmtId="0" fontId="8" fillId="0" borderId="14"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left" vertical="center" shrinkToFit="1"/>
      <protection locked="0"/>
    </xf>
    <xf numFmtId="0" fontId="8" fillId="0" borderId="10" xfId="2" applyFont="1" applyFill="1" applyBorder="1" applyAlignment="1" applyProtection="1">
      <alignment horizontal="center" vertical="center" wrapText="1"/>
      <protection locked="0"/>
    </xf>
    <xf numFmtId="0" fontId="8" fillId="0" borderId="43"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65" xfId="2" applyFont="1" applyBorder="1" applyAlignment="1">
      <alignment horizontal="center" vertical="center" shrinkToFit="1"/>
    </xf>
    <xf numFmtId="0" fontId="8" fillId="0" borderId="4" xfId="2" applyFont="1" applyBorder="1" applyAlignment="1">
      <alignment horizontal="center" vertical="center" shrinkToFit="1"/>
    </xf>
    <xf numFmtId="0" fontId="8" fillId="0" borderId="68" xfId="2" applyFont="1" applyBorder="1" applyAlignment="1">
      <alignment horizontal="center" vertical="center" shrinkToFit="1"/>
    </xf>
    <xf numFmtId="0" fontId="8" fillId="0" borderId="3" xfId="2" applyFont="1" applyBorder="1" applyAlignment="1">
      <alignment horizontal="center" vertical="center" shrinkToFit="1"/>
    </xf>
    <xf numFmtId="0" fontId="36" fillId="0" borderId="56" xfId="4" applyFont="1" applyBorder="1" applyAlignment="1">
      <alignment horizontal="center" vertical="center"/>
    </xf>
    <xf numFmtId="0" fontId="36" fillId="0" borderId="56" xfId="4" applyFont="1" applyFill="1" applyBorder="1" applyAlignment="1">
      <alignment horizontal="center" vertical="center"/>
    </xf>
    <xf numFmtId="0" fontId="36" fillId="0" borderId="56" xfId="4" applyFont="1" applyFill="1" applyBorder="1" applyAlignment="1" applyProtection="1">
      <alignment horizontal="center" vertical="center"/>
      <protection locked="0"/>
    </xf>
    <xf numFmtId="0" fontId="8" fillId="0" borderId="0" xfId="2" applyFont="1" applyAlignment="1">
      <alignment horizontal="left" vertical="center" wrapText="1"/>
    </xf>
    <xf numFmtId="0" fontId="5" fillId="0" borderId="0" xfId="1" applyFont="1" applyAlignment="1">
      <alignment horizontal="left" shrinkToFit="1"/>
    </xf>
    <xf numFmtId="0" fontId="8" fillId="0" borderId="8" xfId="2" applyFont="1" applyBorder="1" applyAlignment="1">
      <alignment horizontal="left" vertical="center" wrapTex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8" fillId="0" borderId="9" xfId="2" applyFont="1" applyBorder="1" applyAlignment="1">
      <alignment horizontal="left" vertical="center" shrinkToFit="1"/>
    </xf>
    <xf numFmtId="0" fontId="8" fillId="0" borderId="43"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left" vertical="center" wrapText="1"/>
    </xf>
    <xf numFmtId="0" fontId="8" fillId="0" borderId="9" xfId="2" applyFont="1" applyBorder="1" applyAlignment="1">
      <alignment horizontal="center" vertical="center" wrapText="1"/>
    </xf>
    <xf numFmtId="0" fontId="5" fillId="0" borderId="0" xfId="1" applyFont="1" applyAlignment="1">
      <alignment horizontal="left"/>
    </xf>
    <xf numFmtId="0" fontId="8" fillId="0" borderId="0" xfId="2" applyFont="1" applyAlignment="1">
      <alignment horizontal="left" vertical="center"/>
    </xf>
    <xf numFmtId="0" fontId="5" fillId="5" borderId="0" xfId="1" applyNumberFormat="1" applyFont="1" applyFill="1" applyAlignment="1" applyProtection="1">
      <alignment horizontal="center" vertical="center" shrinkToFit="1"/>
      <protection locked="0"/>
    </xf>
    <xf numFmtId="182" fontId="36" fillId="7" borderId="37" xfId="4" applyNumberFormat="1" applyFont="1" applyFill="1" applyBorder="1" applyAlignment="1" applyProtection="1">
      <alignment vertical="center" shrinkToFit="1"/>
      <protection locked="0"/>
    </xf>
    <xf numFmtId="183" fontId="36" fillId="7" borderId="37" xfId="4" applyNumberFormat="1" applyFont="1" applyFill="1" applyBorder="1" applyAlignment="1" applyProtection="1">
      <alignment vertical="center" shrinkToFit="1"/>
      <protection locked="0"/>
    </xf>
    <xf numFmtId="182" fontId="36" fillId="7" borderId="16" xfId="4" applyNumberFormat="1" applyFont="1" applyFill="1" applyBorder="1" applyAlignment="1" applyProtection="1">
      <alignment vertical="center" shrinkToFit="1"/>
      <protection locked="0"/>
    </xf>
    <xf numFmtId="183" fontId="36" fillId="7" borderId="16" xfId="4" applyNumberFormat="1" applyFont="1" applyFill="1" applyBorder="1" applyAlignment="1" applyProtection="1">
      <alignment vertical="center" shrinkToFit="1"/>
      <protection locked="0"/>
    </xf>
    <xf numFmtId="182" fontId="36" fillId="7" borderId="16" xfId="4" applyNumberFormat="1" applyFont="1" applyFill="1" applyBorder="1" applyAlignment="1" applyProtection="1">
      <alignment horizontal="right" vertical="center" shrinkToFit="1"/>
      <protection locked="0"/>
    </xf>
    <xf numFmtId="183" fontId="36" fillId="7" borderId="16" xfId="4" applyNumberFormat="1" applyFont="1" applyFill="1" applyBorder="1" applyAlignment="1" applyProtection="1">
      <alignment horizontal="right" vertical="center" shrinkToFit="1"/>
      <protection locked="0"/>
    </xf>
    <xf numFmtId="182" fontId="36" fillId="7" borderId="49" xfId="4" applyNumberFormat="1" applyFont="1" applyFill="1" applyBorder="1" applyAlignment="1" applyProtection="1">
      <alignment vertical="center" shrinkToFit="1"/>
      <protection locked="0"/>
    </xf>
    <xf numFmtId="183" fontId="36" fillId="7" borderId="49" xfId="4" applyNumberFormat="1" applyFont="1" applyFill="1" applyBorder="1" applyAlignment="1" applyProtection="1">
      <alignment vertical="center" shrinkToFit="1"/>
      <protection locked="0"/>
    </xf>
    <xf numFmtId="179" fontId="39" fillId="0" borderId="0" xfId="2" applyNumberFormat="1" applyFont="1" applyAlignment="1">
      <alignment vertical="center"/>
    </xf>
    <xf numFmtId="0" fontId="8" fillId="0" borderId="9" xfId="2" applyFont="1" applyFill="1" applyBorder="1" applyAlignment="1" applyProtection="1">
      <alignment horizontal="center" vertical="center" shrinkToFit="1"/>
      <protection locked="0"/>
    </xf>
    <xf numFmtId="183" fontId="30" fillId="8" borderId="38" xfId="4" applyNumberFormat="1" applyFont="1" applyFill="1" applyBorder="1" applyAlignment="1" applyProtection="1">
      <alignment horizontal="center" vertical="center"/>
      <protection locked="0"/>
    </xf>
    <xf numFmtId="183" fontId="30" fillId="8" borderId="41" xfId="4" applyNumberFormat="1" applyFont="1" applyFill="1" applyBorder="1" applyAlignment="1" applyProtection="1">
      <alignment horizontal="center" vertical="center"/>
      <protection locked="0"/>
    </xf>
    <xf numFmtId="183" fontId="30" fillId="8" borderId="47" xfId="4" applyNumberFormat="1" applyFont="1" applyFill="1" applyBorder="1" applyAlignment="1" applyProtection="1">
      <alignment horizontal="center" vertical="center"/>
      <protection locked="0"/>
    </xf>
    <xf numFmtId="183" fontId="30" fillId="8" borderId="38" xfId="4" applyNumberFormat="1" applyFont="1" applyFill="1" applyBorder="1" applyAlignment="1" applyProtection="1">
      <alignment horizontal="center" vertical="center" shrinkToFit="1"/>
      <protection locked="0"/>
    </xf>
    <xf numFmtId="183" fontId="30" fillId="8" borderId="41" xfId="4" applyNumberFormat="1" applyFont="1" applyFill="1" applyBorder="1" applyAlignment="1" applyProtection="1">
      <alignment horizontal="center" vertical="center" shrinkToFit="1"/>
      <protection locked="0"/>
    </xf>
    <xf numFmtId="183" fontId="30" fillId="8" borderId="47" xfId="4" applyNumberFormat="1" applyFont="1" applyFill="1" applyBorder="1" applyAlignment="1" applyProtection="1">
      <alignment horizontal="center" vertical="center" shrinkToFit="1"/>
      <protection locked="0"/>
    </xf>
    <xf numFmtId="0" fontId="8" fillId="0" borderId="26" xfId="2" applyFont="1" applyBorder="1" applyAlignment="1">
      <alignment horizontal="center" vertical="center" wrapText="1" shrinkToFit="1"/>
    </xf>
    <xf numFmtId="0" fontId="8" fillId="0" borderId="9" xfId="2" applyFont="1" applyBorder="1" applyAlignment="1">
      <alignment horizontal="left" vertical="center" wrapText="1"/>
    </xf>
    <xf numFmtId="0" fontId="8" fillId="0" borderId="43"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8" xfId="2" applyFont="1" applyBorder="1" applyAlignment="1">
      <alignment horizontal="left" vertical="center" wrapText="1"/>
    </xf>
    <xf numFmtId="0" fontId="8" fillId="0" borderId="64" xfId="2" applyFont="1" applyBorder="1" applyAlignment="1">
      <alignment horizontal="center" vertical="center" wrapText="1" shrinkToFit="1"/>
    </xf>
    <xf numFmtId="0" fontId="24" fillId="0" borderId="0" xfId="2" applyFont="1" applyAlignment="1">
      <alignment vertical="center"/>
    </xf>
    <xf numFmtId="0" fontId="16" fillId="0" borderId="0" xfId="1" applyFont="1" applyFill="1" applyBorder="1" applyAlignment="1">
      <alignment horizontal="center" vertical="center" shrinkToFit="1"/>
    </xf>
    <xf numFmtId="0" fontId="8" fillId="0" borderId="0" xfId="2" applyFont="1" applyAlignment="1">
      <alignment horizontal="left" vertical="center" wrapText="1"/>
    </xf>
    <xf numFmtId="180" fontId="47" fillId="0" borderId="2" xfId="0" applyNumberFormat="1" applyFont="1" applyFill="1" applyBorder="1" applyAlignment="1">
      <alignment vertical="center" shrinkToFit="1"/>
    </xf>
    <xf numFmtId="0" fontId="47" fillId="0" borderId="0" xfId="1" applyFont="1">
      <alignment vertical="center"/>
    </xf>
    <xf numFmtId="0" fontId="47" fillId="0" borderId="0" xfId="1" applyFont="1" applyAlignment="1">
      <alignment horizontal="left" vertical="center"/>
    </xf>
    <xf numFmtId="0" fontId="5" fillId="0" borderId="0" xfId="1" applyFont="1" applyAlignment="1">
      <alignment horizontal="left"/>
    </xf>
    <xf numFmtId="0" fontId="8" fillId="0" borderId="0" xfId="2" applyFont="1" applyAlignment="1">
      <alignment horizontal="left" vertical="center"/>
    </xf>
    <xf numFmtId="0" fontId="8" fillId="0" borderId="0" xfId="2" applyFont="1" applyAlignment="1">
      <alignment horizontal="left" vertical="center" wrapText="1"/>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xf>
    <xf numFmtId="0" fontId="8" fillId="0" borderId="0" xfId="2" applyFont="1" applyAlignment="1">
      <alignment horizontal="left" vertical="center"/>
    </xf>
    <xf numFmtId="0" fontId="45" fillId="0" borderId="0" xfId="2" applyFont="1" applyAlignment="1">
      <alignment horizontal="left" vertical="center"/>
    </xf>
    <xf numFmtId="49" fontId="48" fillId="0" borderId="2" xfId="1" applyNumberFormat="1" applyFont="1" applyFill="1" applyBorder="1" applyAlignment="1">
      <alignment horizontal="left" vertical="center" shrinkToFit="1"/>
    </xf>
    <xf numFmtId="0" fontId="47" fillId="0" borderId="0" xfId="1" applyFont="1" applyFill="1">
      <alignment vertical="center"/>
    </xf>
    <xf numFmtId="0" fontId="16" fillId="0" borderId="0" xfId="6" applyFont="1">
      <alignment vertical="center"/>
    </xf>
    <xf numFmtId="0" fontId="16" fillId="0" borderId="0" xfId="0" applyFont="1" applyAlignment="1" applyProtection="1">
      <alignment vertical="center"/>
    </xf>
    <xf numFmtId="49" fontId="20" fillId="2" borderId="2" xfId="0" applyNumberFormat="1" applyFont="1" applyFill="1" applyBorder="1" applyAlignment="1">
      <alignment horizontal="center" vertical="center" shrinkToFit="1"/>
    </xf>
    <xf numFmtId="0" fontId="16" fillId="0" borderId="0" xfId="6" applyFont="1" applyFill="1" applyBorder="1" applyAlignment="1">
      <alignment horizontal="center" vertical="center" shrinkToFit="1"/>
    </xf>
    <xf numFmtId="49" fontId="16" fillId="2" borderId="2" xfId="6" applyNumberFormat="1" applyFont="1" applyFill="1" applyBorder="1" applyAlignment="1">
      <alignment horizontal="center" vertical="center" shrinkToFit="1"/>
    </xf>
    <xf numFmtId="0" fontId="16" fillId="0" borderId="0" xfId="6" applyFont="1" applyProtection="1">
      <alignment vertical="center"/>
    </xf>
    <xf numFmtId="0" fontId="16" fillId="0" borderId="0" xfId="6" applyFont="1" applyFill="1" applyBorder="1" applyProtection="1">
      <alignment vertical="center"/>
    </xf>
    <xf numFmtId="0" fontId="16" fillId="0" borderId="0" xfId="6" applyFont="1" applyBorder="1" applyProtection="1">
      <alignment vertical="center"/>
    </xf>
    <xf numFmtId="49" fontId="47" fillId="0" borderId="2" xfId="0" applyNumberFormat="1" applyFont="1" applyFill="1" applyBorder="1" applyAlignment="1">
      <alignment horizontal="center" vertical="center" shrinkToFit="1"/>
    </xf>
    <xf numFmtId="0" fontId="47" fillId="0" borderId="2" xfId="3" applyFont="1" applyFill="1" applyBorder="1" applyAlignment="1">
      <alignment vertical="center" shrinkToFit="1"/>
    </xf>
    <xf numFmtId="49" fontId="16" fillId="2" borderId="5" xfId="6" applyNumberFormat="1" applyFont="1" applyFill="1" applyBorder="1" applyAlignment="1">
      <alignment horizontal="center" vertical="center" shrinkToFit="1"/>
    </xf>
    <xf numFmtId="49" fontId="16" fillId="2" borderId="19" xfId="6" applyNumberFormat="1" applyFont="1" applyFill="1" applyBorder="1" applyAlignment="1">
      <alignment horizontal="center" vertical="center" shrinkToFit="1"/>
    </xf>
    <xf numFmtId="49" fontId="16" fillId="2" borderId="23" xfId="6" applyNumberFormat="1" applyFont="1" applyFill="1" applyBorder="1" applyAlignment="1">
      <alignment horizontal="center" vertical="center" shrinkToFit="1"/>
    </xf>
    <xf numFmtId="49" fontId="20" fillId="2" borderId="23" xfId="0" applyNumberFormat="1" applyFont="1" applyFill="1" applyBorder="1" applyAlignment="1">
      <alignment horizontal="center" vertical="center" shrinkToFit="1"/>
    </xf>
    <xf numFmtId="49" fontId="16" fillId="2" borderId="2" xfId="6" applyNumberFormat="1" applyFont="1" applyFill="1" applyBorder="1" applyAlignment="1" applyProtection="1">
      <alignment horizontal="center" vertical="center"/>
    </xf>
    <xf numFmtId="0" fontId="47" fillId="10" borderId="2" xfId="1" applyFont="1" applyFill="1" applyBorder="1" applyAlignment="1">
      <alignment horizontal="center" vertical="center"/>
    </xf>
    <xf numFmtId="0" fontId="47" fillId="0" borderId="0" xfId="1" applyFont="1" applyFill="1" applyAlignment="1">
      <alignment horizontal="center" vertical="center"/>
    </xf>
    <xf numFmtId="0" fontId="47" fillId="0" borderId="2" xfId="0" applyNumberFormat="1" applyFont="1" applyFill="1" applyBorder="1" applyAlignment="1">
      <alignment horizontal="center" vertical="center" shrinkToFit="1"/>
    </xf>
    <xf numFmtId="0" fontId="16" fillId="0" borderId="19" xfId="6" applyFont="1" applyBorder="1" applyAlignment="1">
      <alignment horizontal="left" vertical="center" shrinkToFit="1"/>
    </xf>
    <xf numFmtId="0" fontId="16" fillId="0" borderId="20" xfId="6" applyFont="1" applyBorder="1" applyAlignment="1">
      <alignment horizontal="left" vertical="center" shrinkToFit="1"/>
    </xf>
    <xf numFmtId="0" fontId="16" fillId="0" borderId="21" xfId="6" applyFont="1" applyBorder="1" applyAlignment="1">
      <alignment horizontal="left" vertical="center" shrinkToFit="1"/>
    </xf>
    <xf numFmtId="0" fontId="16" fillId="0" borderId="0" xfId="6" applyFont="1" applyFill="1" applyBorder="1" applyAlignment="1">
      <alignment horizontal="left" vertical="center" shrinkToFit="1"/>
    </xf>
    <xf numFmtId="0" fontId="16" fillId="0" borderId="0" xfId="1" applyFont="1" applyFill="1" applyBorder="1" applyAlignment="1">
      <alignment horizontal="left" vertical="center" shrinkToFit="1"/>
    </xf>
    <xf numFmtId="0" fontId="16" fillId="0" borderId="19" xfId="6" applyFont="1" applyBorder="1" applyAlignment="1">
      <alignment horizontal="left" vertical="center" shrinkToFit="1"/>
    </xf>
    <xf numFmtId="0" fontId="16" fillId="0" borderId="20" xfId="6" applyFont="1" applyBorder="1" applyAlignment="1">
      <alignment horizontal="left" vertical="center" shrinkToFit="1"/>
    </xf>
    <xf numFmtId="0" fontId="16" fillId="0" borderId="21" xfId="6" applyFont="1" applyBorder="1" applyAlignment="1">
      <alignment horizontal="left" vertical="center" shrinkToFit="1"/>
    </xf>
    <xf numFmtId="0" fontId="16" fillId="0" borderId="69" xfId="6" applyFont="1" applyFill="1" applyBorder="1" applyAlignment="1">
      <alignment horizontal="left" vertical="center" shrinkToFit="1"/>
    </xf>
    <xf numFmtId="0" fontId="16" fillId="0" borderId="19" xfId="6" applyFont="1" applyBorder="1" applyAlignment="1" applyProtection="1">
      <alignment horizontal="left" vertical="center"/>
    </xf>
    <xf numFmtId="0" fontId="16" fillId="0" borderId="20" xfId="6" applyFont="1" applyBorder="1" applyAlignment="1" applyProtection="1">
      <alignment horizontal="left" vertical="center"/>
    </xf>
    <xf numFmtId="0" fontId="16" fillId="0" borderId="21" xfId="6" applyFont="1" applyBorder="1" applyAlignment="1" applyProtection="1">
      <alignment horizontal="left" vertical="center"/>
    </xf>
    <xf numFmtId="0" fontId="16" fillId="0" borderId="19" xfId="6" applyFont="1" applyFill="1" applyBorder="1" applyAlignment="1">
      <alignment horizontal="left" vertical="center" shrinkToFit="1"/>
    </xf>
    <xf numFmtId="0" fontId="16" fillId="0" borderId="20" xfId="6" applyFont="1" applyFill="1" applyBorder="1" applyAlignment="1">
      <alignment horizontal="left" vertical="center" shrinkToFit="1"/>
    </xf>
    <xf numFmtId="0" fontId="16" fillId="0" borderId="21" xfId="6" applyFont="1" applyFill="1" applyBorder="1" applyAlignment="1">
      <alignment horizontal="left" vertical="center" shrinkToFit="1"/>
    </xf>
    <xf numFmtId="0" fontId="16" fillId="0" borderId="17" xfId="6" applyFont="1" applyBorder="1" applyAlignment="1">
      <alignment horizontal="left" vertical="center" shrinkToFit="1"/>
    </xf>
    <xf numFmtId="0" fontId="16" fillId="0" borderId="18" xfId="6" applyFont="1" applyBorder="1" applyAlignment="1">
      <alignment horizontal="left" vertical="center" shrinkToFit="1"/>
    </xf>
    <xf numFmtId="0" fontId="16" fillId="0" borderId="22" xfId="6" applyFont="1" applyBorder="1" applyAlignment="1">
      <alignment horizontal="left" vertical="center" shrinkToFit="1"/>
    </xf>
    <xf numFmtId="0" fontId="16" fillId="6" borderId="19" xfId="6" applyFont="1" applyFill="1" applyBorder="1" applyAlignment="1" applyProtection="1">
      <alignment horizontal="center" vertical="center" shrinkToFit="1"/>
    </xf>
    <xf numFmtId="0" fontId="16" fillId="6" borderId="20" xfId="6" applyFont="1" applyFill="1" applyBorder="1" applyAlignment="1" applyProtection="1">
      <alignment horizontal="center" vertical="center" shrinkToFit="1"/>
    </xf>
    <xf numFmtId="0" fontId="16" fillId="6" borderId="21" xfId="6" applyFont="1" applyFill="1" applyBorder="1" applyAlignment="1" applyProtection="1">
      <alignment horizontal="center" vertical="center" shrinkToFit="1"/>
    </xf>
    <xf numFmtId="0" fontId="21" fillId="0" borderId="0" xfId="1" applyFont="1" applyAlignment="1">
      <alignment horizontal="left" vertical="center"/>
    </xf>
    <xf numFmtId="0" fontId="17" fillId="0" borderId="0" xfId="1" applyFont="1" applyAlignment="1">
      <alignment vertical="center" wrapText="1"/>
    </xf>
    <xf numFmtId="0" fontId="17" fillId="0" borderId="0" xfId="1" applyFont="1" applyAlignment="1">
      <alignment vertical="top" wrapText="1"/>
    </xf>
    <xf numFmtId="0" fontId="19" fillId="0" borderId="0" xfId="1" applyFont="1" applyAlignment="1">
      <alignment vertical="top" wrapText="1"/>
    </xf>
    <xf numFmtId="0" fontId="29" fillId="0" borderId="0" xfId="1" applyFont="1" applyAlignment="1">
      <alignment horizontal="left" vertical="top" wrapText="1"/>
    </xf>
    <xf numFmtId="0" fontId="17" fillId="3" borderId="0" xfId="1" applyFont="1" applyFill="1" applyBorder="1" applyAlignment="1">
      <alignment horizontal="left" vertical="center"/>
    </xf>
    <xf numFmtId="0" fontId="16" fillId="4" borderId="17" xfId="1" applyFont="1" applyFill="1" applyBorder="1" applyAlignment="1">
      <alignment horizontal="left" vertical="center" shrinkToFit="1"/>
    </xf>
    <xf numFmtId="0" fontId="16" fillId="4" borderId="18" xfId="1" applyFont="1" applyFill="1" applyBorder="1" applyAlignment="1">
      <alignment horizontal="left" vertical="center" shrinkToFit="1"/>
    </xf>
    <xf numFmtId="0" fontId="16" fillId="6" borderId="19" xfId="6" applyFont="1" applyFill="1" applyBorder="1" applyAlignment="1">
      <alignment horizontal="center" vertical="center"/>
    </xf>
    <xf numFmtId="0" fontId="16" fillId="6" borderId="20" xfId="6" applyFont="1" applyFill="1" applyBorder="1" applyAlignment="1">
      <alignment horizontal="center" vertical="center"/>
    </xf>
    <xf numFmtId="0" fontId="16" fillId="6" borderId="21" xfId="6" applyFont="1" applyFill="1" applyBorder="1" applyAlignment="1">
      <alignment horizontal="center" vertical="center"/>
    </xf>
    <xf numFmtId="0" fontId="16" fillId="6" borderId="19" xfId="6" applyFont="1" applyFill="1" applyBorder="1" applyAlignment="1">
      <alignment horizontal="center" vertical="center" shrinkToFit="1"/>
    </xf>
    <xf numFmtId="0" fontId="16" fillId="6" borderId="20" xfId="6" applyFont="1" applyFill="1" applyBorder="1" applyAlignment="1">
      <alignment horizontal="center" vertical="center" shrinkToFit="1"/>
    </xf>
    <xf numFmtId="0" fontId="16" fillId="6" borderId="21" xfId="6" applyFont="1" applyFill="1" applyBorder="1" applyAlignment="1">
      <alignment horizontal="center" vertical="center" shrinkToFit="1"/>
    </xf>
    <xf numFmtId="0" fontId="16" fillId="0" borderId="19" xfId="6" applyFont="1" applyFill="1" applyBorder="1" applyAlignment="1" applyProtection="1">
      <alignment horizontal="left" vertical="center"/>
    </xf>
    <xf numFmtId="0" fontId="16" fillId="0" borderId="20" xfId="6" applyFont="1" applyFill="1" applyBorder="1" applyAlignment="1" applyProtection="1">
      <alignment horizontal="left" vertical="center"/>
    </xf>
    <xf numFmtId="0" fontId="16" fillId="0" borderId="21" xfId="6" applyFont="1" applyFill="1" applyBorder="1" applyAlignment="1" applyProtection="1">
      <alignment horizontal="left" vertical="center"/>
    </xf>
    <xf numFmtId="0" fontId="5" fillId="0" borderId="0" xfId="1" applyFont="1" applyAlignment="1">
      <alignment vertical="center" wrapText="1" shrinkToFit="1"/>
    </xf>
    <xf numFmtId="0" fontId="24" fillId="0" borderId="0" xfId="2" applyFont="1" applyAlignment="1">
      <alignment vertical="top" wrapText="1"/>
    </xf>
    <xf numFmtId="0" fontId="8" fillId="0" borderId="8" xfId="2" applyFont="1" applyBorder="1" applyAlignment="1">
      <alignment horizontal="left" vertical="center" wrapText="1"/>
    </xf>
    <xf numFmtId="0" fontId="8" fillId="0" borderId="11" xfId="0" applyFont="1" applyBorder="1" applyAlignment="1" applyProtection="1">
      <alignment vertical="center" wrapText="1"/>
      <protection locked="0"/>
    </xf>
    <xf numFmtId="0" fontId="8" fillId="0" borderId="13" xfId="0" applyFont="1" applyBorder="1" applyAlignment="1" applyProtection="1">
      <alignment vertical="center" wrapText="1"/>
      <protection locked="0"/>
    </xf>
    <xf numFmtId="0" fontId="8" fillId="0" borderId="6" xfId="0" applyFont="1" applyBorder="1" applyAlignment="1" applyProtection="1">
      <alignment vertical="center" wrapText="1"/>
      <protection locked="0"/>
    </xf>
    <xf numFmtId="0" fontId="30" fillId="0" borderId="26"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27" xfId="4" applyFont="1" applyBorder="1" applyAlignment="1">
      <alignment horizontal="center" vertical="center" wrapText="1"/>
    </xf>
    <xf numFmtId="0" fontId="30" fillId="0" borderId="32" xfId="4" applyFont="1" applyBorder="1" applyAlignment="1">
      <alignment horizontal="center" vertical="center" wrapText="1"/>
    </xf>
    <xf numFmtId="0" fontId="30" fillId="0" borderId="28" xfId="4" applyFont="1" applyBorder="1" applyAlignment="1">
      <alignment horizontal="center" vertical="center" wrapText="1"/>
    </xf>
    <xf numFmtId="0" fontId="30" fillId="0" borderId="33" xfId="4" applyFont="1" applyBorder="1" applyAlignment="1">
      <alignment horizontal="center" vertical="center" wrapText="1"/>
    </xf>
    <xf numFmtId="0" fontId="5" fillId="0" borderId="9" xfId="1" applyFont="1" applyBorder="1" applyAlignment="1">
      <alignment horizontal="left" shrinkToFit="1"/>
    </xf>
    <xf numFmtId="178" fontId="5" fillId="0" borderId="0" xfId="1" applyNumberFormat="1" applyFont="1" applyFill="1" applyBorder="1" applyAlignment="1" applyProtection="1">
      <alignment horizontal="right" shrinkToFit="1"/>
      <protection locked="0"/>
    </xf>
    <xf numFmtId="0" fontId="8" fillId="0" borderId="12" xfId="2" applyFont="1" applyFill="1" applyBorder="1" applyAlignment="1">
      <alignment horizontal="center" vertical="center" wrapText="1"/>
    </xf>
    <xf numFmtId="0" fontId="8" fillId="0" borderId="62" xfId="2" applyFont="1" applyFill="1" applyBorder="1" applyAlignment="1">
      <alignment horizontal="center" vertical="center" wrapText="1"/>
    </xf>
    <xf numFmtId="0" fontId="36" fillId="7" borderId="35" xfId="4" applyFont="1" applyFill="1" applyBorder="1" applyAlignment="1" applyProtection="1">
      <alignment horizontal="center" vertical="center" shrinkToFit="1"/>
      <protection locked="0"/>
    </xf>
    <xf numFmtId="0" fontId="36" fillId="7" borderId="39" xfId="4" applyFont="1" applyFill="1" applyBorder="1" applyAlignment="1" applyProtection="1">
      <alignment horizontal="center" vertical="center" shrinkToFit="1"/>
      <protection locked="0"/>
    </xf>
    <xf numFmtId="0" fontId="36" fillId="7" borderId="36" xfId="4" applyFont="1" applyFill="1" applyBorder="1" applyAlignment="1" applyProtection="1">
      <alignment horizontal="center" vertical="center" shrinkToFit="1"/>
      <protection locked="0"/>
    </xf>
    <xf numFmtId="0" fontId="36" fillId="7" borderId="41" xfId="4" applyFont="1" applyFill="1" applyBorder="1" applyAlignment="1" applyProtection="1">
      <alignment horizontal="center" vertical="center" shrinkToFit="1"/>
      <protection locked="0"/>
    </xf>
    <xf numFmtId="0" fontId="36" fillId="7" borderId="43" xfId="4" applyFont="1" applyFill="1" applyBorder="1" applyAlignment="1" applyProtection="1">
      <alignment horizontal="center" vertical="center" shrinkToFit="1"/>
      <protection locked="0"/>
    </xf>
    <xf numFmtId="0" fontId="36" fillId="7" borderId="42" xfId="4" applyFont="1" applyFill="1" applyBorder="1" applyAlignment="1" applyProtection="1">
      <alignment horizontal="center" vertical="center" shrinkToFit="1"/>
      <protection locked="0"/>
    </xf>
    <xf numFmtId="0" fontId="36" fillId="8" borderId="59" xfId="4" applyFont="1" applyFill="1" applyBorder="1" applyAlignment="1" applyProtection="1">
      <alignment horizontal="center" vertical="center" shrinkToFit="1"/>
      <protection locked="0"/>
    </xf>
    <xf numFmtId="0" fontId="36" fillId="8" borderId="60" xfId="4" applyFont="1" applyFill="1" applyBorder="1" applyAlignment="1" applyProtection="1">
      <alignment horizontal="center" vertical="center" shrinkToFit="1"/>
      <protection locked="0"/>
    </xf>
    <xf numFmtId="0" fontId="36" fillId="8" borderId="61" xfId="4" applyFont="1" applyFill="1" applyBorder="1" applyAlignment="1" applyProtection="1">
      <alignment horizontal="center" vertical="center" shrinkToFit="1"/>
      <protection locked="0"/>
    </xf>
    <xf numFmtId="182" fontId="30" fillId="7" borderId="35" xfId="4" applyNumberFormat="1" applyFont="1" applyFill="1" applyBorder="1" applyAlignment="1" applyProtection="1">
      <alignment horizontal="center" vertical="center" shrinkToFit="1"/>
      <protection locked="0"/>
    </xf>
    <xf numFmtId="182" fontId="30" fillId="7" borderId="39" xfId="4" applyNumberFormat="1" applyFont="1" applyFill="1" applyBorder="1" applyAlignment="1" applyProtection="1">
      <alignment horizontal="center" vertical="center" shrinkToFit="1"/>
      <protection locked="0"/>
    </xf>
    <xf numFmtId="182" fontId="30" fillId="7" borderId="36" xfId="4" applyNumberFormat="1" applyFont="1" applyFill="1" applyBorder="1" applyAlignment="1" applyProtection="1">
      <alignment horizontal="center" vertical="center" shrinkToFit="1"/>
      <protection locked="0"/>
    </xf>
    <xf numFmtId="0" fontId="36" fillId="0" borderId="54" xfId="4" applyFont="1" applyBorder="1" applyAlignment="1">
      <alignment horizontal="center" vertical="center" shrinkToFit="1"/>
    </xf>
    <xf numFmtId="0" fontId="36" fillId="0" borderId="55" xfId="4" applyFont="1" applyBorder="1" applyAlignment="1">
      <alignment horizontal="center" vertical="center" shrinkToFit="1"/>
    </xf>
    <xf numFmtId="0" fontId="36" fillId="0" borderId="26" xfId="4" applyFont="1" applyBorder="1" applyAlignment="1">
      <alignment horizontal="center" vertical="center" wrapText="1"/>
    </xf>
    <xf numFmtId="0" fontId="36" fillId="0" borderId="9" xfId="4" applyFont="1" applyBorder="1" applyAlignment="1">
      <alignment horizontal="center" vertical="center" wrapText="1"/>
    </xf>
    <xf numFmtId="0" fontId="36" fillId="0" borderId="24" xfId="4" applyFont="1" applyBorder="1" applyAlignment="1">
      <alignment horizontal="center" vertical="center" wrapText="1"/>
    </xf>
    <xf numFmtId="0" fontId="36" fillId="0" borderId="32" xfId="4" applyFont="1" applyBorder="1" applyAlignment="1">
      <alignment horizontal="center" vertical="center" wrapText="1"/>
    </xf>
    <xf numFmtId="0" fontId="36" fillId="0" borderId="28" xfId="4" applyFont="1" applyBorder="1" applyAlignment="1">
      <alignment horizontal="center" vertical="center" wrapText="1"/>
    </xf>
    <xf numFmtId="0" fontId="36" fillId="0" borderId="29" xfId="4" applyFont="1" applyBorder="1" applyAlignment="1">
      <alignment horizontal="center" vertical="center" wrapText="1"/>
    </xf>
    <xf numFmtId="0" fontId="36" fillId="0" borderId="52" xfId="4" applyFont="1" applyBorder="1" applyAlignment="1">
      <alignment horizontal="center" vertical="center"/>
    </xf>
    <xf numFmtId="0" fontId="36" fillId="0" borderId="53" xfId="4" applyFont="1" applyBorder="1" applyAlignment="1">
      <alignment horizontal="center" vertical="center"/>
    </xf>
    <xf numFmtId="0" fontId="30" fillId="0" borderId="25" xfId="4" applyFont="1" applyBorder="1" applyAlignment="1">
      <alignment horizontal="center" vertical="center" wrapText="1"/>
    </xf>
    <xf numFmtId="0" fontId="30" fillId="0" borderId="31" xfId="4" applyFont="1" applyBorder="1" applyAlignment="1">
      <alignment horizontal="center" vertical="center" wrapText="1"/>
    </xf>
    <xf numFmtId="0" fontId="24" fillId="0" borderId="0" xfId="2" applyFont="1" applyAlignment="1">
      <alignment horizontal="left" vertical="top" wrapText="1"/>
    </xf>
    <xf numFmtId="0" fontId="4" fillId="0" borderId="0" xfId="1" applyFont="1" applyAlignment="1">
      <alignment horizontal="left" vertical="top" shrinkToFit="1"/>
    </xf>
    <xf numFmtId="0" fontId="8" fillId="0" borderId="0" xfId="2" applyFont="1" applyAlignment="1" applyProtection="1">
      <alignment horizontal="left" vertical="center" shrinkToFit="1"/>
    </xf>
    <xf numFmtId="0" fontId="8" fillId="0" borderId="0" xfId="2" applyFont="1" applyAlignment="1">
      <alignment horizontal="center" vertical="center"/>
    </xf>
    <xf numFmtId="0" fontId="8" fillId="0" borderId="0" xfId="2" applyFont="1" applyAlignment="1">
      <alignment vertical="center"/>
    </xf>
    <xf numFmtId="0" fontId="41" fillId="0" borderId="65" xfId="2" applyFont="1" applyBorder="1" applyAlignment="1">
      <alignment horizontal="left" vertical="center" wrapText="1" shrinkToFit="1"/>
    </xf>
    <xf numFmtId="0" fontId="41" fillId="0" borderId="4" xfId="2" applyFont="1" applyBorder="1" applyAlignment="1">
      <alignment horizontal="left" vertical="center" wrapText="1" shrinkToFit="1"/>
    </xf>
    <xf numFmtId="0" fontId="41" fillId="0" borderId="15" xfId="2" applyFont="1" applyBorder="1" applyAlignment="1">
      <alignment horizontal="left" vertical="center" wrapText="1" shrinkToFit="1"/>
    </xf>
    <xf numFmtId="0" fontId="41" fillId="0" borderId="8" xfId="2" applyFont="1" applyBorder="1" applyAlignment="1">
      <alignment horizontal="left" vertical="center" wrapText="1" shrinkToFit="1"/>
    </xf>
    <xf numFmtId="0" fontId="8" fillId="0" borderId="41" xfId="2" applyFont="1" applyBorder="1" applyAlignment="1">
      <alignment horizontal="center" vertical="center" wrapText="1"/>
    </xf>
    <xf numFmtId="0" fontId="8" fillId="0" borderId="43" xfId="2" applyFont="1" applyBorder="1" applyAlignment="1">
      <alignment horizontal="center" vertical="center" wrapText="1"/>
    </xf>
    <xf numFmtId="0" fontId="8" fillId="0" borderId="44" xfId="2" applyFont="1" applyBorder="1" applyAlignment="1">
      <alignment horizontal="center" vertical="center" wrapText="1"/>
    </xf>
    <xf numFmtId="0" fontId="8" fillId="0" borderId="9" xfId="2" applyFont="1" applyBorder="1" applyAlignment="1">
      <alignment horizontal="left" vertical="center" shrinkToFit="1"/>
    </xf>
    <xf numFmtId="0" fontId="8" fillId="0" borderId="27" xfId="2" applyFont="1" applyBorder="1" applyAlignment="1">
      <alignment horizontal="left" vertical="center" shrinkToFit="1"/>
    </xf>
    <xf numFmtId="178" fontId="8" fillId="0" borderId="41" xfId="2" applyNumberFormat="1" applyFont="1" applyFill="1" applyBorder="1" applyAlignment="1" applyProtection="1">
      <alignment horizontal="center" vertical="center" shrinkToFit="1"/>
      <protection locked="0"/>
    </xf>
    <xf numFmtId="178" fontId="8" fillId="0" borderId="43" xfId="2" applyNumberFormat="1" applyFont="1" applyFill="1" applyBorder="1" applyAlignment="1" applyProtection="1">
      <alignment horizontal="center" vertical="center" shrinkToFit="1"/>
      <protection locked="0"/>
    </xf>
    <xf numFmtId="178" fontId="8" fillId="0" borderId="44" xfId="2" applyNumberFormat="1" applyFont="1" applyFill="1" applyBorder="1" applyAlignment="1" applyProtection="1">
      <alignment horizontal="center" vertical="center" shrinkToFit="1"/>
      <protection locked="0"/>
    </xf>
    <xf numFmtId="0" fontId="8" fillId="0" borderId="9" xfId="2" applyFont="1" applyBorder="1" applyAlignment="1">
      <alignment horizontal="left" vertical="center" wrapText="1"/>
    </xf>
    <xf numFmtId="0" fontId="8" fillId="0" borderId="26" xfId="2" applyFont="1" applyBorder="1" applyAlignment="1">
      <alignment horizontal="center" vertical="center" wrapText="1"/>
    </xf>
    <xf numFmtId="0" fontId="8" fillId="0" borderId="9" xfId="2" applyFont="1" applyBorder="1" applyAlignment="1">
      <alignment horizontal="center" vertical="center" wrapText="1"/>
    </xf>
    <xf numFmtId="0" fontId="8" fillId="0" borderId="27" xfId="2" applyFont="1" applyBorder="1" applyAlignment="1">
      <alignment horizontal="center" vertical="center" wrapText="1"/>
    </xf>
    <xf numFmtId="0" fontId="8" fillId="0" borderId="58" xfId="2" applyFont="1" applyBorder="1" applyAlignment="1">
      <alignment horizontal="center" vertical="center" wrapText="1"/>
    </xf>
    <xf numFmtId="0" fontId="8" fillId="0" borderId="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50" xfId="2" applyFont="1" applyBorder="1" applyAlignment="1">
      <alignment horizontal="left" vertical="center"/>
    </xf>
    <xf numFmtId="0" fontId="8" fillId="0" borderId="48" xfId="2" applyFont="1" applyBorder="1" applyAlignment="1">
      <alignment horizontal="left" vertical="center"/>
    </xf>
    <xf numFmtId="178" fontId="8" fillId="0" borderId="4" xfId="2" applyNumberFormat="1" applyFont="1" applyFill="1" applyBorder="1" applyAlignment="1" applyProtection="1">
      <alignment horizontal="center" vertical="center" shrinkToFit="1"/>
    </xf>
    <xf numFmtId="178" fontId="8" fillId="0" borderId="66" xfId="2" applyNumberFormat="1" applyFont="1" applyFill="1" applyBorder="1" applyAlignment="1" applyProtection="1">
      <alignment horizontal="center" vertical="center" shrinkToFit="1"/>
    </xf>
    <xf numFmtId="178" fontId="8" fillId="0" borderId="3" xfId="2" applyNumberFormat="1" applyFont="1" applyFill="1" applyBorder="1" applyAlignment="1" applyProtection="1">
      <alignment horizontal="center" vertical="center" shrinkToFit="1"/>
    </xf>
    <xf numFmtId="178" fontId="8" fillId="0" borderId="67" xfId="2" applyNumberFormat="1" applyFont="1" applyFill="1" applyBorder="1" applyAlignment="1" applyProtection="1">
      <alignment horizontal="center" vertical="center" shrinkToFit="1"/>
    </xf>
    <xf numFmtId="0" fontId="5" fillId="0" borderId="0" xfId="1" applyFont="1" applyAlignment="1" applyProtection="1">
      <alignment horizontal="right" vertical="center" shrinkToFit="1"/>
    </xf>
    <xf numFmtId="0" fontId="5" fillId="0" borderId="0" xfId="1" applyFont="1" applyFill="1" applyAlignment="1" applyProtection="1">
      <alignment horizontal="left" vertical="center" shrinkToFit="1"/>
      <protection locked="0"/>
    </xf>
    <xf numFmtId="0" fontId="5" fillId="0" borderId="0" xfId="1" applyFont="1" applyAlignment="1">
      <alignment horizontal="left" vertical="center" shrinkToFit="1"/>
    </xf>
    <xf numFmtId="0" fontId="5" fillId="5" borderId="0" xfId="1" applyFont="1" applyFill="1" applyAlignment="1" applyProtection="1">
      <alignment horizontal="left" vertical="center" shrinkToFit="1"/>
      <protection locked="0"/>
    </xf>
    <xf numFmtId="0" fontId="5" fillId="0" borderId="0" xfId="2" applyFont="1" applyFill="1" applyAlignment="1" applyProtection="1">
      <alignment horizontal="right" vertical="center" shrinkToFit="1"/>
    </xf>
    <xf numFmtId="0" fontId="5" fillId="0" borderId="0" xfId="2" applyFont="1" applyFill="1" applyAlignment="1" applyProtection="1">
      <alignment horizontal="center" vertical="center" shrinkToFit="1"/>
      <protection locked="0"/>
    </xf>
    <xf numFmtId="0" fontId="5" fillId="0" borderId="0" xfId="2" applyNumberFormat="1" applyFont="1" applyFill="1" applyAlignment="1" applyProtection="1">
      <alignment horizontal="center" vertical="center" shrinkToFit="1"/>
      <protection locked="0"/>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37" fillId="0" borderId="0" xfId="1" applyFont="1" applyAlignment="1">
      <alignment horizontal="left" vertical="center" shrinkToFit="1"/>
    </xf>
    <xf numFmtId="0" fontId="37" fillId="5" borderId="0" xfId="1" applyNumberFormat="1" applyFont="1" applyFill="1" applyAlignment="1" applyProtection="1">
      <alignment horizontal="center" vertical="center" shrinkToFit="1"/>
      <protection locked="0"/>
    </xf>
    <xf numFmtId="182" fontId="30" fillId="7" borderId="41" xfId="4" applyNumberFormat="1" applyFont="1" applyFill="1" applyBorder="1" applyAlignment="1" applyProtection="1">
      <alignment horizontal="center" vertical="center" shrinkToFit="1"/>
      <protection locked="0"/>
    </xf>
    <xf numFmtId="182" fontId="30" fillId="7" borderId="43" xfId="4" applyNumberFormat="1" applyFont="1" applyFill="1" applyBorder="1" applyAlignment="1" applyProtection="1">
      <alignment horizontal="center" vertical="center" shrinkToFit="1"/>
      <protection locked="0"/>
    </xf>
    <xf numFmtId="182" fontId="30" fillId="7" borderId="42" xfId="4" applyNumberFormat="1" applyFont="1" applyFill="1" applyBorder="1" applyAlignment="1" applyProtection="1">
      <alignment horizontal="center" vertical="center" shrinkToFit="1"/>
      <protection locked="0"/>
    </xf>
    <xf numFmtId="182" fontId="30" fillId="7" borderId="41" xfId="4" applyNumberFormat="1" applyFont="1" applyFill="1" applyBorder="1" applyAlignment="1" applyProtection="1">
      <alignment horizontal="left" vertical="center" shrinkToFit="1"/>
      <protection locked="0"/>
    </xf>
    <xf numFmtId="182" fontId="30" fillId="7" borderId="43" xfId="4" applyNumberFormat="1" applyFont="1" applyFill="1" applyBorder="1" applyAlignment="1" applyProtection="1">
      <alignment horizontal="left" vertical="center" shrinkToFit="1"/>
      <protection locked="0"/>
    </xf>
    <xf numFmtId="182" fontId="30" fillId="7" borderId="44" xfId="4" applyNumberFormat="1" applyFont="1" applyFill="1" applyBorder="1" applyAlignment="1" applyProtection="1">
      <alignment horizontal="left" vertical="center" shrinkToFit="1"/>
      <protection locked="0"/>
    </xf>
    <xf numFmtId="182" fontId="30" fillId="7" borderId="35" xfId="4" applyNumberFormat="1" applyFont="1" applyFill="1" applyBorder="1" applyAlignment="1" applyProtection="1">
      <alignment horizontal="left" vertical="center" shrinkToFit="1"/>
      <protection locked="0"/>
    </xf>
    <xf numFmtId="182" fontId="30" fillId="7" borderId="39" xfId="4" applyNumberFormat="1" applyFont="1" applyFill="1" applyBorder="1" applyAlignment="1" applyProtection="1">
      <alignment horizontal="left" vertical="center" shrinkToFit="1"/>
      <protection locked="0"/>
    </xf>
    <xf numFmtId="182" fontId="30" fillId="7" borderId="40" xfId="4" applyNumberFormat="1" applyFont="1" applyFill="1" applyBorder="1" applyAlignment="1" applyProtection="1">
      <alignment horizontal="left" vertical="center" shrinkToFit="1"/>
      <protection locked="0"/>
    </xf>
    <xf numFmtId="0" fontId="36" fillId="8" borderId="41" xfId="4" applyFont="1" applyFill="1" applyBorder="1" applyAlignment="1" applyProtection="1">
      <alignment horizontal="center" vertical="center" shrinkToFit="1"/>
      <protection locked="0"/>
    </xf>
    <xf numFmtId="0" fontId="36" fillId="8" borderId="43" xfId="4" applyFont="1" applyFill="1" applyBorder="1" applyAlignment="1" applyProtection="1">
      <alignment horizontal="center" vertical="center" shrinkToFit="1"/>
      <protection locked="0"/>
    </xf>
    <xf numFmtId="0" fontId="36" fillId="8" borderId="42" xfId="4" applyFont="1" applyFill="1" applyBorder="1" applyAlignment="1" applyProtection="1">
      <alignment horizontal="center" vertical="center" shrinkToFit="1"/>
      <protection locked="0"/>
    </xf>
    <xf numFmtId="182" fontId="30" fillId="7" borderId="47" xfId="4" applyNumberFormat="1" applyFont="1" applyFill="1" applyBorder="1" applyAlignment="1" applyProtection="1">
      <alignment horizontal="left" vertical="center" shrinkToFit="1"/>
      <protection locked="0"/>
    </xf>
    <xf numFmtId="182" fontId="30" fillId="7" borderId="50" xfId="4" applyNumberFormat="1" applyFont="1" applyFill="1" applyBorder="1" applyAlignment="1" applyProtection="1">
      <alignment horizontal="left" vertical="center" shrinkToFit="1"/>
      <protection locked="0"/>
    </xf>
    <xf numFmtId="182" fontId="30" fillId="7" borderId="51" xfId="4" applyNumberFormat="1" applyFont="1" applyFill="1" applyBorder="1" applyAlignment="1" applyProtection="1">
      <alignment horizontal="left" vertical="center" shrinkToFit="1"/>
      <protection locked="0"/>
    </xf>
    <xf numFmtId="49" fontId="8" fillId="0" borderId="0" xfId="1" applyNumberFormat="1" applyFont="1" applyAlignment="1">
      <alignment horizontal="right" vertical="center" shrinkToFit="1"/>
    </xf>
    <xf numFmtId="181" fontId="8" fillId="9" borderId="0" xfId="1" applyNumberFormat="1" applyFont="1" applyFill="1" applyAlignment="1" applyProtection="1">
      <alignment horizontal="center" vertical="center" shrinkToFit="1"/>
      <protection locked="0"/>
    </xf>
    <xf numFmtId="0" fontId="36" fillId="7" borderId="47" xfId="4" applyFont="1" applyFill="1" applyBorder="1" applyAlignment="1" applyProtection="1">
      <alignment horizontal="center" vertical="center" shrinkToFit="1"/>
      <protection locked="0"/>
    </xf>
    <xf numFmtId="0" fontId="36" fillId="7" borderId="50" xfId="4" applyFont="1" applyFill="1" applyBorder="1" applyAlignment="1" applyProtection="1">
      <alignment horizontal="center" vertical="center" shrinkToFit="1"/>
      <protection locked="0"/>
    </xf>
    <xf numFmtId="0" fontId="36" fillId="7" borderId="48" xfId="4" applyFont="1" applyFill="1" applyBorder="1" applyAlignment="1" applyProtection="1">
      <alignment horizontal="center" vertical="center" shrinkToFit="1"/>
      <protection locked="0"/>
    </xf>
    <xf numFmtId="0" fontId="5" fillId="0" borderId="0" xfId="1" applyFont="1" applyAlignment="1">
      <alignment horizontal="left"/>
    </xf>
    <xf numFmtId="0" fontId="8" fillId="0" borderId="0" xfId="2" applyFont="1" applyAlignment="1">
      <alignment horizontal="left" vertical="center"/>
    </xf>
    <xf numFmtId="0" fontId="36" fillId="8" borderId="47" xfId="4" applyFont="1" applyFill="1" applyBorder="1" applyAlignment="1" applyProtection="1">
      <alignment horizontal="center" vertical="center" shrinkToFit="1"/>
      <protection locked="0"/>
    </xf>
    <xf numFmtId="0" fontId="36" fillId="8" borderId="50" xfId="4" applyFont="1" applyFill="1" applyBorder="1" applyAlignment="1" applyProtection="1">
      <alignment horizontal="center" vertical="center" shrinkToFit="1"/>
      <protection locked="0"/>
    </xf>
    <xf numFmtId="0" fontId="36" fillId="8" borderId="48" xfId="4" applyFont="1" applyFill="1" applyBorder="1" applyAlignment="1" applyProtection="1">
      <alignment horizontal="center" vertical="center" shrinkToFit="1"/>
      <protection locked="0"/>
    </xf>
    <xf numFmtId="182" fontId="30" fillId="7" borderId="47" xfId="4" applyNumberFormat="1" applyFont="1" applyFill="1" applyBorder="1" applyAlignment="1" applyProtection="1">
      <alignment horizontal="center" vertical="center" shrinkToFit="1"/>
      <protection locked="0"/>
    </xf>
    <xf numFmtId="182" fontId="30" fillId="7" borderId="50" xfId="4" applyNumberFormat="1" applyFont="1" applyFill="1" applyBorder="1" applyAlignment="1" applyProtection="1">
      <alignment horizontal="center" vertical="center" shrinkToFit="1"/>
      <protection locked="0"/>
    </xf>
    <xf numFmtId="182" fontId="30" fillId="7" borderId="48" xfId="4" applyNumberFormat="1" applyFont="1" applyFill="1" applyBorder="1" applyAlignment="1" applyProtection="1">
      <alignment horizontal="center" vertical="center" shrinkToFit="1"/>
      <protection locked="0"/>
    </xf>
    <xf numFmtId="0" fontId="45" fillId="0" borderId="0" xfId="2" applyFont="1" applyAlignment="1" applyProtection="1">
      <alignment vertical="center" shrinkToFit="1"/>
      <protection locked="0"/>
    </xf>
    <xf numFmtId="178" fontId="8" fillId="0" borderId="45" xfId="2" applyNumberFormat="1"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protection locked="0"/>
    </xf>
    <xf numFmtId="178" fontId="8" fillId="0" borderId="66" xfId="2" applyNumberFormat="1" applyFont="1" applyFill="1" applyBorder="1" applyAlignment="1" applyProtection="1">
      <alignment horizontal="center" vertical="center" shrinkToFit="1"/>
      <protection locked="0"/>
    </xf>
    <xf numFmtId="178" fontId="8" fillId="0" borderId="38" xfId="2" applyNumberFormat="1" applyFont="1" applyFill="1" applyBorder="1" applyAlignment="1" applyProtection="1">
      <alignment horizontal="center" vertical="center" shrinkToFit="1"/>
      <protection locked="0"/>
    </xf>
    <xf numFmtId="178" fontId="8" fillId="0" borderId="3" xfId="2" applyNumberFormat="1" applyFont="1" applyFill="1" applyBorder="1" applyAlignment="1" applyProtection="1">
      <alignment horizontal="center" vertical="center" shrinkToFit="1"/>
      <protection locked="0"/>
    </xf>
    <xf numFmtId="178" fontId="8" fillId="0" borderId="67"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wrapText="1" shrinkToFit="1"/>
    </xf>
    <xf numFmtId="178" fontId="8" fillId="0" borderId="38" xfId="2" applyNumberFormat="1" applyFont="1" applyFill="1" applyBorder="1" applyAlignment="1" applyProtection="1">
      <alignment horizontal="center" vertical="center" shrinkToFit="1"/>
    </xf>
    <xf numFmtId="178" fontId="8" fillId="0" borderId="50" xfId="2" applyNumberFormat="1" applyFont="1" applyFill="1" applyBorder="1" applyAlignment="1" applyProtection="1">
      <alignment horizontal="center" vertical="center" shrinkToFit="1"/>
    </xf>
    <xf numFmtId="0" fontId="36" fillId="0" borderId="26" xfId="4" applyFont="1" applyBorder="1" applyAlignment="1">
      <alignment horizontal="center" vertical="center"/>
    </xf>
    <xf numFmtId="0" fontId="36" fillId="0" borderId="9" xfId="4" applyFont="1" applyBorder="1" applyAlignment="1">
      <alignment horizontal="center" vertical="center"/>
    </xf>
    <xf numFmtId="0" fontId="36" fillId="0" borderId="24" xfId="4" applyFont="1" applyBorder="1" applyAlignment="1">
      <alignment horizontal="center" vertical="center"/>
    </xf>
    <xf numFmtId="0" fontId="36" fillId="0" borderId="32" xfId="4" applyFont="1" applyBorder="1" applyAlignment="1">
      <alignment horizontal="center" vertical="center"/>
    </xf>
    <xf numFmtId="0" fontId="36" fillId="0" borderId="28" xfId="4" applyFont="1" applyBorder="1" applyAlignment="1">
      <alignment horizontal="center" vertical="center"/>
    </xf>
    <xf numFmtId="0" fontId="36" fillId="0" borderId="29" xfId="4" applyFont="1" applyBorder="1" applyAlignment="1">
      <alignment horizontal="center" vertical="center"/>
    </xf>
    <xf numFmtId="0" fontId="30" fillId="0" borderId="24" xfId="4" applyFont="1" applyBorder="1" applyAlignment="1">
      <alignment horizontal="center" vertical="center" wrapText="1"/>
    </xf>
    <xf numFmtId="0" fontId="30" fillId="0" borderId="29" xfId="4" applyFont="1" applyBorder="1" applyAlignment="1">
      <alignment horizontal="center" vertical="center" wrapText="1"/>
    </xf>
    <xf numFmtId="0" fontId="5" fillId="0" borderId="0" xfId="1" applyFont="1" applyAlignment="1">
      <alignment horizontal="left" shrinkToFit="1"/>
    </xf>
    <xf numFmtId="178" fontId="8" fillId="0" borderId="47" xfId="2" applyNumberFormat="1" applyFont="1" applyFill="1" applyBorder="1" applyAlignment="1" applyProtection="1">
      <alignment horizontal="center" vertical="center" shrinkToFit="1"/>
      <protection locked="0"/>
    </xf>
    <xf numFmtId="178" fontId="8" fillId="0" borderId="50" xfId="2" applyNumberFormat="1" applyFont="1" applyFill="1" applyBorder="1" applyAlignment="1" applyProtection="1">
      <alignment horizontal="center" vertical="center" shrinkToFit="1"/>
      <protection locked="0"/>
    </xf>
    <xf numFmtId="178" fontId="8" fillId="0" borderId="51" xfId="2" applyNumberFormat="1" applyFont="1" applyFill="1" applyBorder="1" applyAlignment="1" applyProtection="1">
      <alignment horizontal="center" vertical="center" shrinkToFit="1"/>
      <protection locked="0"/>
    </xf>
    <xf numFmtId="178" fontId="8" fillId="0" borderId="47" xfId="2" applyNumberFormat="1" applyFont="1" applyFill="1" applyBorder="1" applyAlignment="1" applyProtection="1">
      <alignment horizontal="center" vertical="center" wrapText="1" shrinkToFit="1"/>
    </xf>
    <xf numFmtId="178" fontId="8" fillId="0" borderId="48" xfId="2" applyNumberFormat="1" applyFont="1" applyFill="1" applyBorder="1" applyAlignment="1" applyProtection="1">
      <alignment horizontal="center" vertical="center" shrinkToFit="1"/>
    </xf>
    <xf numFmtId="0" fontId="8" fillId="0" borderId="64" xfId="2" applyFont="1" applyBorder="1" applyAlignment="1">
      <alignment horizontal="center" vertical="center" wrapText="1" shrinkToFit="1"/>
    </xf>
    <xf numFmtId="0" fontId="8" fillId="0" borderId="53" xfId="2" applyFont="1" applyBorder="1" applyAlignment="1">
      <alignment horizontal="center" vertical="center" wrapText="1" shrinkToFit="1"/>
    </xf>
    <xf numFmtId="178" fontId="8" fillId="0" borderId="26" xfId="2" applyNumberFormat="1" applyFont="1" applyFill="1" applyBorder="1" applyAlignment="1" applyProtection="1">
      <alignment horizontal="left" vertical="center" shrinkToFit="1"/>
      <protection locked="0"/>
    </xf>
    <xf numFmtId="178" fontId="8" fillId="0" borderId="9" xfId="2" applyNumberFormat="1" applyFont="1" applyFill="1" applyBorder="1" applyAlignment="1" applyProtection="1">
      <alignment horizontal="left" vertical="center" shrinkToFit="1"/>
      <protection locked="0"/>
    </xf>
    <xf numFmtId="178" fontId="8" fillId="0" borderId="24" xfId="2" applyNumberFormat="1" applyFont="1" applyFill="1" applyBorder="1" applyAlignment="1" applyProtection="1">
      <alignment horizontal="left" vertical="center" shrinkToFit="1"/>
      <protection locked="0"/>
    </xf>
    <xf numFmtId="181" fontId="8" fillId="9" borderId="0" xfId="1" applyNumberFormat="1" applyFont="1" applyFill="1" applyAlignment="1">
      <alignment horizontal="center" vertical="center" shrinkToFit="1"/>
    </xf>
    <xf numFmtId="0" fontId="36" fillId="8" borderId="41" xfId="4" applyFont="1" applyFill="1" applyBorder="1" applyAlignment="1" applyProtection="1">
      <alignment horizontal="center" vertical="center"/>
      <protection locked="0"/>
    </xf>
    <xf numFmtId="0" fontId="36" fillId="8" borderId="43" xfId="4" applyFont="1" applyFill="1" applyBorder="1" applyAlignment="1" applyProtection="1">
      <alignment horizontal="center" vertical="center"/>
      <protection locked="0"/>
    </xf>
    <xf numFmtId="0" fontId="36" fillId="8" borderId="42" xfId="4" applyFont="1" applyFill="1" applyBorder="1" applyAlignment="1" applyProtection="1">
      <alignment horizontal="center" vertical="center"/>
      <protection locked="0"/>
    </xf>
    <xf numFmtId="182" fontId="30" fillId="7" borderId="41" xfId="4" applyNumberFormat="1" applyFont="1" applyFill="1" applyBorder="1" applyAlignment="1" applyProtection="1">
      <alignment horizontal="left" vertical="center" wrapText="1" shrinkToFit="1"/>
      <protection locked="0"/>
    </xf>
    <xf numFmtId="182" fontId="30" fillId="7" borderId="43" xfId="4" applyNumberFormat="1" applyFont="1" applyFill="1" applyBorder="1" applyAlignment="1" applyProtection="1">
      <alignment horizontal="left" vertical="center" wrapText="1" shrinkToFit="1"/>
      <protection locked="0"/>
    </xf>
    <xf numFmtId="182" fontId="30" fillId="7" borderId="44" xfId="4" applyNumberFormat="1" applyFont="1" applyFill="1" applyBorder="1" applyAlignment="1" applyProtection="1">
      <alignment horizontal="left" vertical="center" wrapText="1" shrinkToFit="1"/>
      <protection locked="0"/>
    </xf>
    <xf numFmtId="0" fontId="36" fillId="8" borderId="47" xfId="4" applyFont="1" applyFill="1" applyBorder="1" applyAlignment="1" applyProtection="1">
      <alignment horizontal="center" vertical="center"/>
      <protection locked="0"/>
    </xf>
    <xf numFmtId="0" fontId="36" fillId="8" borderId="50" xfId="4" applyFont="1" applyFill="1" applyBorder="1" applyAlignment="1" applyProtection="1">
      <alignment horizontal="center" vertical="center"/>
      <protection locked="0"/>
    </xf>
    <xf numFmtId="0" fontId="36" fillId="8" borderId="48" xfId="4" applyFont="1" applyFill="1" applyBorder="1" applyAlignment="1" applyProtection="1">
      <alignment horizontal="center" vertical="center"/>
      <protection locked="0"/>
    </xf>
    <xf numFmtId="182" fontId="30" fillId="7" borderId="47" xfId="4" applyNumberFormat="1" applyFont="1" applyFill="1" applyBorder="1" applyAlignment="1" applyProtection="1">
      <alignment horizontal="left" vertical="center" wrapText="1" shrinkToFit="1"/>
      <protection locked="0"/>
    </xf>
    <xf numFmtId="182" fontId="30" fillId="7" borderId="50" xfId="4" applyNumberFormat="1" applyFont="1" applyFill="1" applyBorder="1" applyAlignment="1" applyProtection="1">
      <alignment horizontal="left" vertical="center" wrapText="1" shrinkToFit="1"/>
      <protection locked="0"/>
    </xf>
    <xf numFmtId="182" fontId="30" fillId="7" borderId="51" xfId="4" applyNumberFormat="1" applyFont="1" applyFill="1" applyBorder="1" applyAlignment="1" applyProtection="1">
      <alignment horizontal="left" vertical="center" wrapText="1" shrinkToFit="1"/>
      <protection locked="0"/>
    </xf>
    <xf numFmtId="0" fontId="36" fillId="8" borderId="59" xfId="4" applyFont="1" applyFill="1" applyBorder="1" applyAlignment="1" applyProtection="1">
      <alignment horizontal="center" vertical="center"/>
      <protection locked="0"/>
    </xf>
    <xf numFmtId="0" fontId="36" fillId="8" borderId="60" xfId="4" applyFont="1" applyFill="1" applyBorder="1" applyAlignment="1" applyProtection="1">
      <alignment horizontal="center" vertical="center"/>
      <protection locked="0"/>
    </xf>
    <xf numFmtId="0" fontId="36" fillId="8" borderId="61" xfId="4" applyFont="1" applyFill="1" applyBorder="1" applyAlignment="1" applyProtection="1">
      <alignment horizontal="center" vertical="center"/>
      <protection locked="0"/>
    </xf>
    <xf numFmtId="182" fontId="30" fillId="7" borderId="35" xfId="4" applyNumberFormat="1" applyFont="1" applyFill="1" applyBorder="1" applyAlignment="1" applyProtection="1">
      <alignment horizontal="left" vertical="center" wrapText="1" shrinkToFit="1"/>
      <protection locked="0"/>
    </xf>
    <xf numFmtId="182" fontId="30" fillId="7" borderId="39" xfId="4" applyNumberFormat="1" applyFont="1" applyFill="1" applyBorder="1" applyAlignment="1" applyProtection="1">
      <alignment horizontal="left" vertical="center" wrapText="1" shrinkToFit="1"/>
      <protection locked="0"/>
    </xf>
    <xf numFmtId="182" fontId="30" fillId="7" borderId="40" xfId="4" applyNumberFormat="1" applyFont="1" applyFill="1" applyBorder="1" applyAlignment="1" applyProtection="1">
      <alignment horizontal="left" vertical="center" wrapText="1" shrinkToFit="1"/>
      <protection locked="0"/>
    </xf>
    <xf numFmtId="0" fontId="5" fillId="0" borderId="0" xfId="2" applyFont="1" applyFill="1" applyAlignment="1" applyProtection="1">
      <alignment horizontal="center" vertical="center" shrinkToFit="1"/>
    </xf>
    <xf numFmtId="0" fontId="5" fillId="0" borderId="0" xfId="2" applyNumberFormat="1" applyFont="1" applyFill="1" applyAlignment="1" applyProtection="1">
      <alignment horizontal="center" vertical="center" shrinkToFit="1"/>
    </xf>
    <xf numFmtId="49" fontId="0" fillId="0" borderId="0" xfId="2" applyNumberFormat="1" applyFont="1" applyAlignment="1">
      <alignment horizontal="right" vertical="center"/>
    </xf>
  </cellXfs>
  <cellStyles count="7">
    <cellStyle name="標準" xfId="0" builtinId="0"/>
    <cellStyle name="標準 2" xfId="1"/>
    <cellStyle name="標準 2 2" xfId="6"/>
    <cellStyle name="標準 3" xfId="4"/>
    <cellStyle name="標準 4" xfId="5"/>
    <cellStyle name="標準_Sheet1 2" xfId="3"/>
    <cellStyle name="標準_休日保育  様式2・4（予算決算報告）" xfId="2"/>
  </cellStyles>
  <dxfs count="187">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Medium9"/>
  <colors>
    <mruColors>
      <color rgb="FFFF99CC"/>
      <color rgb="FFFF99FF"/>
      <color rgb="FFFFCCCC"/>
      <color rgb="FF0000FF"/>
      <color rgb="FFFFFFCC"/>
      <color rgb="FFFFCC99"/>
      <color rgb="FFFF0137"/>
      <color rgb="FF00FFFF"/>
      <color rgb="FFFF75AD"/>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285750</xdr:colOff>
      <xdr:row>2</xdr:row>
      <xdr:rowOff>0</xdr:rowOff>
    </xdr:from>
    <xdr:to>
      <xdr:col>8</xdr:col>
      <xdr:colOff>408214</xdr:colOff>
      <xdr:row>5</xdr:row>
      <xdr:rowOff>54428</xdr:rowOff>
    </xdr:to>
    <xdr:sp macro="" textlink="">
      <xdr:nvSpPr>
        <xdr:cNvPr id="2" name="角丸四角形 1"/>
        <xdr:cNvSpPr/>
      </xdr:nvSpPr>
      <xdr:spPr>
        <a:xfrm>
          <a:off x="884464" y="585107"/>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40822</xdr:colOff>
      <xdr:row>1</xdr:row>
      <xdr:rowOff>272142</xdr:rowOff>
    </xdr:from>
    <xdr:to>
      <xdr:col>8</xdr:col>
      <xdr:colOff>163286</xdr:colOff>
      <xdr:row>4</xdr:row>
      <xdr:rowOff>326571</xdr:rowOff>
    </xdr:to>
    <xdr:sp macro="" textlink="">
      <xdr:nvSpPr>
        <xdr:cNvPr id="2" name="角丸四角形 1"/>
        <xdr:cNvSpPr/>
      </xdr:nvSpPr>
      <xdr:spPr>
        <a:xfrm>
          <a:off x="639536" y="517071"/>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27215</xdr:colOff>
      <xdr:row>1</xdr:row>
      <xdr:rowOff>258536</xdr:rowOff>
    </xdr:from>
    <xdr:to>
      <xdr:col>8</xdr:col>
      <xdr:colOff>149679</xdr:colOff>
      <xdr:row>4</xdr:row>
      <xdr:rowOff>312965</xdr:rowOff>
    </xdr:to>
    <xdr:sp macro="" textlink="">
      <xdr:nvSpPr>
        <xdr:cNvPr id="2" name="角丸四角形 1"/>
        <xdr:cNvSpPr/>
      </xdr:nvSpPr>
      <xdr:spPr>
        <a:xfrm>
          <a:off x="625929" y="503465"/>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27215</xdr:colOff>
      <xdr:row>1</xdr:row>
      <xdr:rowOff>163285</xdr:rowOff>
    </xdr:from>
    <xdr:to>
      <xdr:col>8</xdr:col>
      <xdr:colOff>149679</xdr:colOff>
      <xdr:row>4</xdr:row>
      <xdr:rowOff>217714</xdr:rowOff>
    </xdr:to>
    <xdr:sp macro="" textlink="">
      <xdr:nvSpPr>
        <xdr:cNvPr id="2" name="角丸四角形 1"/>
        <xdr:cNvSpPr/>
      </xdr:nvSpPr>
      <xdr:spPr>
        <a:xfrm>
          <a:off x="625929" y="408214"/>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176893</xdr:colOff>
      <xdr:row>1</xdr:row>
      <xdr:rowOff>176893</xdr:rowOff>
    </xdr:from>
    <xdr:to>
      <xdr:col>8</xdr:col>
      <xdr:colOff>108857</xdr:colOff>
      <xdr:row>4</xdr:row>
      <xdr:rowOff>231322</xdr:rowOff>
    </xdr:to>
    <xdr:sp macro="" textlink="">
      <xdr:nvSpPr>
        <xdr:cNvPr id="2" name="角丸四角形 1"/>
        <xdr:cNvSpPr/>
      </xdr:nvSpPr>
      <xdr:spPr>
        <a:xfrm>
          <a:off x="585107" y="421822"/>
          <a:ext cx="2340429" cy="88446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游ゴシック" panose="020B0400000000000000" pitchFamily="50" charset="-128"/>
              <a:ea typeface="游ゴシック" panose="020B0400000000000000" pitchFamily="50" charset="-128"/>
            </a:rPr>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2"/>
  <sheetViews>
    <sheetView zoomScale="85" zoomScaleNormal="85" workbookViewId="0">
      <pane xSplit="4" ySplit="1" topLeftCell="E2" activePane="bottomRight" state="frozen"/>
      <selection activeCell="E111" sqref="E111:F111"/>
      <selection pane="topRight" activeCell="E111" sqref="E111:F111"/>
      <selection pane="bottomLeft" activeCell="E111" sqref="E111:F111"/>
      <selection pane="bottomRight"/>
    </sheetView>
  </sheetViews>
  <sheetFormatPr defaultRowHeight="18.75"/>
  <cols>
    <col min="1" max="1" width="5.125" style="174" customWidth="1"/>
    <col min="2" max="2" width="9" style="174" customWidth="1"/>
    <col min="3" max="3" width="22.25" style="175" customWidth="1"/>
    <col min="4" max="4" width="37.125" style="174" customWidth="1"/>
    <col min="5" max="5" width="39.25" style="174" customWidth="1"/>
    <col min="6" max="6" width="39.75" style="174" customWidth="1"/>
    <col min="7" max="7" width="23" style="174" customWidth="1"/>
    <col min="8" max="15" width="9" style="174" customWidth="1"/>
    <col min="16" max="16384" width="9" style="174"/>
  </cols>
  <sheetData>
    <row r="1" spans="1:6" s="202" customFormat="1" ht="38.25" customHeight="1">
      <c r="A1" s="201" t="s">
        <v>569</v>
      </c>
      <c r="B1" s="201" t="s">
        <v>3</v>
      </c>
      <c r="C1" s="201" t="s">
        <v>18</v>
      </c>
      <c r="D1" s="201" t="s">
        <v>4</v>
      </c>
      <c r="E1" s="201" t="s">
        <v>5</v>
      </c>
      <c r="F1" s="201" t="s">
        <v>6</v>
      </c>
    </row>
    <row r="2" spans="1:6" s="185" customFormat="1">
      <c r="A2" s="203">
        <v>1</v>
      </c>
      <c r="B2" s="194" t="s">
        <v>458</v>
      </c>
      <c r="C2" s="184" t="s">
        <v>656</v>
      </c>
      <c r="D2" s="173" t="s">
        <v>149</v>
      </c>
      <c r="E2" s="173" t="s">
        <v>581</v>
      </c>
      <c r="F2" s="195" t="s">
        <v>384</v>
      </c>
    </row>
    <row r="3" spans="1:6" s="185" customFormat="1">
      <c r="A3" s="203">
        <v>2</v>
      </c>
      <c r="B3" s="194" t="s">
        <v>459</v>
      </c>
      <c r="C3" s="184" t="s">
        <v>656</v>
      </c>
      <c r="D3" s="173" t="s">
        <v>150</v>
      </c>
      <c r="E3" s="173" t="s">
        <v>582</v>
      </c>
      <c r="F3" s="195" t="s">
        <v>385</v>
      </c>
    </row>
    <row r="4" spans="1:6" s="185" customFormat="1">
      <c r="A4" s="203">
        <v>3</v>
      </c>
      <c r="B4" s="194" t="s">
        <v>460</v>
      </c>
      <c r="C4" s="184" t="s">
        <v>656</v>
      </c>
      <c r="D4" s="173" t="s">
        <v>151</v>
      </c>
      <c r="E4" s="173" t="s">
        <v>583</v>
      </c>
      <c r="F4" s="195" t="s">
        <v>386</v>
      </c>
    </row>
    <row r="5" spans="1:6" s="185" customFormat="1">
      <c r="A5" s="203">
        <v>4</v>
      </c>
      <c r="B5" s="194" t="s">
        <v>461</v>
      </c>
      <c r="C5" s="184" t="s">
        <v>656</v>
      </c>
      <c r="D5" s="173" t="s">
        <v>342</v>
      </c>
      <c r="E5" s="173" t="s">
        <v>584</v>
      </c>
      <c r="F5" s="195" t="s">
        <v>387</v>
      </c>
    </row>
    <row r="6" spans="1:6" s="185" customFormat="1">
      <c r="A6" s="203">
        <v>5</v>
      </c>
      <c r="B6" s="194" t="s">
        <v>462</v>
      </c>
      <c r="C6" s="184" t="s">
        <v>656</v>
      </c>
      <c r="D6" s="173" t="s">
        <v>343</v>
      </c>
      <c r="E6" s="173" t="s">
        <v>585</v>
      </c>
      <c r="F6" s="195" t="s">
        <v>389</v>
      </c>
    </row>
    <row r="7" spans="1:6" s="185" customFormat="1">
      <c r="A7" s="203">
        <v>6</v>
      </c>
      <c r="B7" s="194" t="s">
        <v>463</v>
      </c>
      <c r="C7" s="184" t="s">
        <v>656</v>
      </c>
      <c r="D7" s="173" t="s">
        <v>344</v>
      </c>
      <c r="E7" s="173" t="s">
        <v>586</v>
      </c>
      <c r="F7" s="195" t="s">
        <v>388</v>
      </c>
    </row>
    <row r="8" spans="1:6" s="185" customFormat="1">
      <c r="A8" s="203">
        <v>7</v>
      </c>
      <c r="B8" s="194" t="s">
        <v>464</v>
      </c>
      <c r="C8" s="184" t="s">
        <v>656</v>
      </c>
      <c r="D8" s="173" t="s">
        <v>345</v>
      </c>
      <c r="E8" s="173" t="s">
        <v>587</v>
      </c>
      <c r="F8" s="195" t="s">
        <v>390</v>
      </c>
    </row>
    <row r="9" spans="1:6" s="185" customFormat="1">
      <c r="A9" s="203">
        <v>8</v>
      </c>
      <c r="B9" s="194" t="s">
        <v>465</v>
      </c>
      <c r="C9" s="184" t="s">
        <v>656</v>
      </c>
      <c r="D9" s="173" t="s">
        <v>104</v>
      </c>
      <c r="E9" s="173" t="s">
        <v>201</v>
      </c>
      <c r="F9" s="195" t="s">
        <v>391</v>
      </c>
    </row>
    <row r="10" spans="1:6" s="185" customFormat="1">
      <c r="A10" s="203">
        <v>9</v>
      </c>
      <c r="B10" s="194" t="s">
        <v>466</v>
      </c>
      <c r="C10" s="184" t="s">
        <v>656</v>
      </c>
      <c r="D10" s="173" t="s">
        <v>105</v>
      </c>
      <c r="E10" s="173" t="s">
        <v>588</v>
      </c>
      <c r="F10" s="195" t="s">
        <v>392</v>
      </c>
    </row>
    <row r="11" spans="1:6" s="185" customFormat="1">
      <c r="A11" s="203">
        <v>10</v>
      </c>
      <c r="B11" s="194" t="s">
        <v>467</v>
      </c>
      <c r="C11" s="184" t="s">
        <v>656</v>
      </c>
      <c r="D11" s="173" t="s">
        <v>106</v>
      </c>
      <c r="E11" s="173" t="s">
        <v>589</v>
      </c>
      <c r="F11" s="195" t="s">
        <v>393</v>
      </c>
    </row>
    <row r="12" spans="1:6" s="185" customFormat="1">
      <c r="A12" s="203">
        <v>11</v>
      </c>
      <c r="B12" s="194" t="s">
        <v>468</v>
      </c>
      <c r="C12" s="184" t="s">
        <v>656</v>
      </c>
      <c r="D12" s="173" t="s">
        <v>346</v>
      </c>
      <c r="E12" s="173" t="s">
        <v>590</v>
      </c>
      <c r="F12" s="195" t="s">
        <v>394</v>
      </c>
    </row>
    <row r="13" spans="1:6" s="185" customFormat="1">
      <c r="A13" s="203">
        <v>12</v>
      </c>
      <c r="B13" s="194" t="s">
        <v>469</v>
      </c>
      <c r="C13" s="184" t="s">
        <v>656</v>
      </c>
      <c r="D13" s="173" t="s">
        <v>152</v>
      </c>
      <c r="E13" s="173" t="s">
        <v>591</v>
      </c>
      <c r="F13" s="195" t="s">
        <v>395</v>
      </c>
    </row>
    <row r="14" spans="1:6" s="185" customFormat="1">
      <c r="A14" s="203">
        <v>13</v>
      </c>
      <c r="B14" s="194" t="s">
        <v>470</v>
      </c>
      <c r="C14" s="184" t="s">
        <v>656</v>
      </c>
      <c r="D14" s="173" t="s">
        <v>347</v>
      </c>
      <c r="E14" s="173" t="s">
        <v>591</v>
      </c>
      <c r="F14" s="195" t="s">
        <v>395</v>
      </c>
    </row>
    <row r="15" spans="1:6" s="185" customFormat="1">
      <c r="A15" s="203">
        <v>14</v>
      </c>
      <c r="B15" s="194" t="s">
        <v>471</v>
      </c>
      <c r="C15" s="184" t="s">
        <v>656</v>
      </c>
      <c r="D15" s="173" t="s">
        <v>107</v>
      </c>
      <c r="E15" s="173" t="s">
        <v>174</v>
      </c>
      <c r="F15" s="195" t="s">
        <v>214</v>
      </c>
    </row>
    <row r="16" spans="1:6" s="185" customFormat="1">
      <c r="A16" s="203">
        <v>15</v>
      </c>
      <c r="B16" s="194" t="s">
        <v>472</v>
      </c>
      <c r="C16" s="184" t="s">
        <v>656</v>
      </c>
      <c r="D16" s="173" t="s">
        <v>108</v>
      </c>
      <c r="E16" s="173" t="s">
        <v>175</v>
      </c>
      <c r="F16" s="195" t="s">
        <v>215</v>
      </c>
    </row>
    <row r="17" spans="1:6" s="185" customFormat="1">
      <c r="A17" s="203">
        <v>16</v>
      </c>
      <c r="B17" s="194" t="s">
        <v>473</v>
      </c>
      <c r="C17" s="184" t="s">
        <v>656</v>
      </c>
      <c r="D17" s="173" t="s">
        <v>109</v>
      </c>
      <c r="E17" s="173" t="s">
        <v>202</v>
      </c>
      <c r="F17" s="195" t="s">
        <v>396</v>
      </c>
    </row>
    <row r="18" spans="1:6" s="185" customFormat="1">
      <c r="A18" s="203">
        <v>17</v>
      </c>
      <c r="B18" s="194" t="s">
        <v>474</v>
      </c>
      <c r="C18" s="184" t="s">
        <v>656</v>
      </c>
      <c r="D18" s="173" t="s">
        <v>571</v>
      </c>
      <c r="E18" s="173" t="s">
        <v>176</v>
      </c>
      <c r="F18" s="195" t="s">
        <v>397</v>
      </c>
    </row>
    <row r="19" spans="1:6" s="185" customFormat="1">
      <c r="A19" s="203">
        <v>18</v>
      </c>
      <c r="B19" s="194" t="s">
        <v>475</v>
      </c>
      <c r="C19" s="184" t="s">
        <v>656</v>
      </c>
      <c r="D19" s="173" t="s">
        <v>110</v>
      </c>
      <c r="E19" s="173" t="s">
        <v>201</v>
      </c>
      <c r="F19" s="195" t="s">
        <v>398</v>
      </c>
    </row>
    <row r="20" spans="1:6" s="185" customFormat="1">
      <c r="A20" s="203">
        <v>19</v>
      </c>
      <c r="B20" s="194" t="s">
        <v>476</v>
      </c>
      <c r="C20" s="184" t="s">
        <v>656</v>
      </c>
      <c r="D20" s="173" t="s">
        <v>111</v>
      </c>
      <c r="E20" s="173" t="s">
        <v>177</v>
      </c>
      <c r="F20" s="195" t="s">
        <v>399</v>
      </c>
    </row>
    <row r="21" spans="1:6" s="185" customFormat="1">
      <c r="A21" s="203">
        <v>20</v>
      </c>
      <c r="B21" s="194" t="s">
        <v>477</v>
      </c>
      <c r="C21" s="184" t="s">
        <v>656</v>
      </c>
      <c r="D21" s="173" t="s">
        <v>572</v>
      </c>
      <c r="E21" s="173" t="s">
        <v>592</v>
      </c>
      <c r="F21" s="195" t="s">
        <v>400</v>
      </c>
    </row>
    <row r="22" spans="1:6" s="185" customFormat="1">
      <c r="A22" s="203">
        <v>21</v>
      </c>
      <c r="B22" s="194" t="s">
        <v>478</v>
      </c>
      <c r="C22" s="184" t="s">
        <v>656</v>
      </c>
      <c r="D22" s="173" t="s">
        <v>348</v>
      </c>
      <c r="E22" s="173" t="s">
        <v>593</v>
      </c>
      <c r="F22" s="195" t="s">
        <v>401</v>
      </c>
    </row>
    <row r="23" spans="1:6" s="185" customFormat="1">
      <c r="A23" s="203">
        <v>22</v>
      </c>
      <c r="B23" s="194" t="s">
        <v>479</v>
      </c>
      <c r="C23" s="184" t="s">
        <v>656</v>
      </c>
      <c r="D23" s="173" t="s">
        <v>112</v>
      </c>
      <c r="E23" s="173" t="s">
        <v>594</v>
      </c>
      <c r="F23" s="195" t="s">
        <v>402</v>
      </c>
    </row>
    <row r="24" spans="1:6" s="185" customFormat="1">
      <c r="A24" s="203">
        <v>23</v>
      </c>
      <c r="B24" s="194" t="s">
        <v>480</v>
      </c>
      <c r="C24" s="184" t="s">
        <v>656</v>
      </c>
      <c r="D24" s="173" t="s">
        <v>113</v>
      </c>
      <c r="E24" s="173" t="s">
        <v>595</v>
      </c>
      <c r="F24" s="195" t="s">
        <v>403</v>
      </c>
    </row>
    <row r="25" spans="1:6" s="185" customFormat="1">
      <c r="A25" s="203">
        <v>24</v>
      </c>
      <c r="B25" s="194" t="s">
        <v>481</v>
      </c>
      <c r="C25" s="184" t="s">
        <v>656</v>
      </c>
      <c r="D25" s="173" t="s">
        <v>153</v>
      </c>
      <c r="E25" s="173" t="s">
        <v>595</v>
      </c>
      <c r="F25" s="195" t="s">
        <v>216</v>
      </c>
    </row>
    <row r="26" spans="1:6" s="185" customFormat="1">
      <c r="A26" s="203">
        <v>25</v>
      </c>
      <c r="B26" s="194" t="s">
        <v>482</v>
      </c>
      <c r="C26" s="184" t="s">
        <v>579</v>
      </c>
      <c r="D26" s="173" t="s">
        <v>349</v>
      </c>
      <c r="E26" s="173" t="s">
        <v>590</v>
      </c>
      <c r="F26" s="195" t="s">
        <v>394</v>
      </c>
    </row>
    <row r="27" spans="1:6" s="185" customFormat="1">
      <c r="A27" s="203">
        <v>26</v>
      </c>
      <c r="B27" s="194" t="s">
        <v>638</v>
      </c>
      <c r="C27" s="184" t="s">
        <v>579</v>
      </c>
      <c r="D27" s="173" t="s">
        <v>657</v>
      </c>
      <c r="E27" s="173" t="s">
        <v>613</v>
      </c>
      <c r="F27" s="195" t="s">
        <v>300</v>
      </c>
    </row>
    <row r="28" spans="1:6" s="185" customFormat="1">
      <c r="A28" s="203">
        <v>27</v>
      </c>
      <c r="B28" s="194" t="s">
        <v>639</v>
      </c>
      <c r="C28" s="184" t="s">
        <v>579</v>
      </c>
      <c r="D28" s="173" t="s">
        <v>368</v>
      </c>
      <c r="E28" s="173" t="s">
        <v>381</v>
      </c>
      <c r="F28" s="195" t="s">
        <v>447</v>
      </c>
    </row>
    <row r="29" spans="1:6" s="185" customFormat="1">
      <c r="A29" s="203">
        <v>28</v>
      </c>
      <c r="B29" s="194" t="s">
        <v>483</v>
      </c>
      <c r="C29" s="184" t="s">
        <v>656</v>
      </c>
      <c r="D29" s="173" t="s">
        <v>154</v>
      </c>
      <c r="E29" s="173" t="s">
        <v>596</v>
      </c>
      <c r="F29" s="195" t="s">
        <v>404</v>
      </c>
    </row>
    <row r="30" spans="1:6" s="185" customFormat="1">
      <c r="A30" s="203">
        <v>29</v>
      </c>
      <c r="B30" s="194" t="s">
        <v>484</v>
      </c>
      <c r="C30" s="184" t="s">
        <v>579</v>
      </c>
      <c r="D30" s="173" t="s">
        <v>155</v>
      </c>
      <c r="E30" s="173" t="s">
        <v>597</v>
      </c>
      <c r="F30" s="195" t="s">
        <v>405</v>
      </c>
    </row>
    <row r="31" spans="1:6" s="185" customFormat="1">
      <c r="A31" s="203">
        <v>30</v>
      </c>
      <c r="B31" s="194" t="s">
        <v>485</v>
      </c>
      <c r="C31" s="184" t="s">
        <v>579</v>
      </c>
      <c r="D31" s="173" t="s">
        <v>350</v>
      </c>
      <c r="E31" s="173" t="s">
        <v>598</v>
      </c>
      <c r="F31" s="195" t="s">
        <v>406</v>
      </c>
    </row>
    <row r="32" spans="1:6" s="185" customFormat="1">
      <c r="A32" s="203">
        <v>31</v>
      </c>
      <c r="B32" s="194" t="s">
        <v>486</v>
      </c>
      <c r="C32" s="184" t="s">
        <v>579</v>
      </c>
      <c r="D32" s="173" t="s">
        <v>114</v>
      </c>
      <c r="E32" s="173" t="s">
        <v>599</v>
      </c>
      <c r="F32" s="195" t="s">
        <v>407</v>
      </c>
    </row>
    <row r="33" spans="1:6" s="185" customFormat="1">
      <c r="A33" s="203">
        <v>32</v>
      </c>
      <c r="B33" s="194" t="s">
        <v>487</v>
      </c>
      <c r="C33" s="184" t="s">
        <v>579</v>
      </c>
      <c r="D33" s="173" t="s">
        <v>351</v>
      </c>
      <c r="E33" s="173" t="s">
        <v>600</v>
      </c>
      <c r="F33" s="195" t="s">
        <v>408</v>
      </c>
    </row>
    <row r="34" spans="1:6" s="185" customFormat="1">
      <c r="A34" s="203">
        <v>33</v>
      </c>
      <c r="B34" s="194" t="s">
        <v>488</v>
      </c>
      <c r="C34" s="184" t="s">
        <v>579</v>
      </c>
      <c r="D34" s="173" t="s">
        <v>115</v>
      </c>
      <c r="E34" s="173" t="s">
        <v>601</v>
      </c>
      <c r="F34" s="195" t="s">
        <v>409</v>
      </c>
    </row>
    <row r="35" spans="1:6" s="185" customFormat="1">
      <c r="A35" s="203">
        <v>34</v>
      </c>
      <c r="B35" s="194" t="s">
        <v>489</v>
      </c>
      <c r="C35" s="184" t="s">
        <v>579</v>
      </c>
      <c r="D35" s="173" t="s">
        <v>156</v>
      </c>
      <c r="E35" s="173" t="s">
        <v>602</v>
      </c>
      <c r="F35" s="195" t="s">
        <v>410</v>
      </c>
    </row>
    <row r="36" spans="1:6" s="185" customFormat="1">
      <c r="A36" s="203">
        <v>35</v>
      </c>
      <c r="B36" s="194" t="s">
        <v>490</v>
      </c>
      <c r="C36" s="184" t="s">
        <v>579</v>
      </c>
      <c r="D36" s="173" t="s">
        <v>157</v>
      </c>
      <c r="E36" s="173" t="s">
        <v>603</v>
      </c>
      <c r="F36" s="195" t="s">
        <v>411</v>
      </c>
    </row>
    <row r="37" spans="1:6" s="185" customFormat="1">
      <c r="A37" s="203">
        <v>36</v>
      </c>
      <c r="B37" s="194" t="s">
        <v>491</v>
      </c>
      <c r="C37" s="184" t="s">
        <v>579</v>
      </c>
      <c r="D37" s="173" t="s">
        <v>116</v>
      </c>
      <c r="E37" s="173" t="s">
        <v>288</v>
      </c>
      <c r="F37" s="195" t="s">
        <v>217</v>
      </c>
    </row>
    <row r="38" spans="1:6" s="185" customFormat="1">
      <c r="A38" s="203">
        <v>37</v>
      </c>
      <c r="B38" s="194" t="s">
        <v>492</v>
      </c>
      <c r="C38" s="184" t="s">
        <v>579</v>
      </c>
      <c r="D38" s="173" t="s">
        <v>117</v>
      </c>
      <c r="E38" s="173" t="s">
        <v>604</v>
      </c>
      <c r="F38" s="195" t="s">
        <v>218</v>
      </c>
    </row>
    <row r="39" spans="1:6" s="185" customFormat="1">
      <c r="A39" s="203">
        <v>38</v>
      </c>
      <c r="B39" s="194" t="s">
        <v>493</v>
      </c>
      <c r="C39" s="184" t="s">
        <v>579</v>
      </c>
      <c r="D39" s="173" t="s">
        <v>158</v>
      </c>
      <c r="E39" s="173" t="s">
        <v>178</v>
      </c>
      <c r="F39" s="195" t="s">
        <v>205</v>
      </c>
    </row>
    <row r="40" spans="1:6" s="185" customFormat="1">
      <c r="A40" s="203">
        <v>39</v>
      </c>
      <c r="B40" s="194" t="s">
        <v>494</v>
      </c>
      <c r="C40" s="184" t="s">
        <v>579</v>
      </c>
      <c r="D40" s="173" t="s">
        <v>352</v>
      </c>
      <c r="E40" s="173" t="s">
        <v>189</v>
      </c>
      <c r="F40" s="195" t="s">
        <v>412</v>
      </c>
    </row>
    <row r="41" spans="1:6" s="185" customFormat="1">
      <c r="A41" s="203">
        <v>40</v>
      </c>
      <c r="B41" s="194" t="s">
        <v>495</v>
      </c>
      <c r="C41" s="184" t="s">
        <v>579</v>
      </c>
      <c r="D41" s="173" t="s">
        <v>353</v>
      </c>
      <c r="E41" s="173" t="s">
        <v>373</v>
      </c>
      <c r="F41" s="195" t="s">
        <v>413</v>
      </c>
    </row>
    <row r="42" spans="1:6" s="185" customFormat="1">
      <c r="A42" s="203">
        <v>41</v>
      </c>
      <c r="B42" s="194" t="s">
        <v>496</v>
      </c>
      <c r="C42" s="184" t="s">
        <v>579</v>
      </c>
      <c r="D42" s="173" t="s">
        <v>354</v>
      </c>
      <c r="E42" s="173" t="s">
        <v>605</v>
      </c>
      <c r="F42" s="195" t="s">
        <v>414</v>
      </c>
    </row>
    <row r="43" spans="1:6" s="185" customFormat="1">
      <c r="A43" s="203">
        <v>42</v>
      </c>
      <c r="B43" s="194" t="s">
        <v>497</v>
      </c>
      <c r="C43" s="184" t="s">
        <v>579</v>
      </c>
      <c r="D43" s="173" t="s">
        <v>573</v>
      </c>
      <c r="E43" s="173" t="s">
        <v>374</v>
      </c>
      <c r="F43" s="195" t="s">
        <v>415</v>
      </c>
    </row>
    <row r="44" spans="1:6" s="185" customFormat="1">
      <c r="A44" s="203">
        <v>43</v>
      </c>
      <c r="B44" s="194" t="s">
        <v>498</v>
      </c>
      <c r="C44" s="184" t="s">
        <v>579</v>
      </c>
      <c r="D44" s="173" t="s">
        <v>574</v>
      </c>
      <c r="E44" s="173" t="s">
        <v>375</v>
      </c>
      <c r="F44" s="195" t="s">
        <v>224</v>
      </c>
    </row>
    <row r="45" spans="1:6" s="185" customFormat="1">
      <c r="A45" s="203">
        <v>44</v>
      </c>
      <c r="B45" s="194" t="s">
        <v>642</v>
      </c>
      <c r="C45" s="184" t="s">
        <v>656</v>
      </c>
      <c r="D45" s="173" t="s">
        <v>299</v>
      </c>
      <c r="E45" s="173" t="s">
        <v>628</v>
      </c>
      <c r="F45" s="195" t="s">
        <v>228</v>
      </c>
    </row>
    <row r="46" spans="1:6" s="185" customFormat="1">
      <c r="A46" s="203">
        <v>45</v>
      </c>
      <c r="B46" s="194" t="s">
        <v>643</v>
      </c>
      <c r="C46" s="184" t="s">
        <v>656</v>
      </c>
      <c r="D46" s="173" t="s">
        <v>645</v>
      </c>
      <c r="E46" s="173" t="s">
        <v>373</v>
      </c>
      <c r="F46" s="195" t="s">
        <v>413</v>
      </c>
    </row>
    <row r="47" spans="1:6" s="185" customFormat="1">
      <c r="A47" s="203">
        <v>46</v>
      </c>
      <c r="B47" s="194" t="s">
        <v>499</v>
      </c>
      <c r="C47" s="184" t="s">
        <v>656</v>
      </c>
      <c r="D47" s="173" t="s">
        <v>118</v>
      </c>
      <c r="E47" s="173" t="s">
        <v>203</v>
      </c>
      <c r="F47" s="195" t="s">
        <v>633</v>
      </c>
    </row>
    <row r="48" spans="1:6" s="185" customFormat="1">
      <c r="A48" s="203">
        <v>47</v>
      </c>
      <c r="B48" s="194" t="s">
        <v>500</v>
      </c>
      <c r="C48" s="184" t="s">
        <v>656</v>
      </c>
      <c r="D48" s="173" t="s">
        <v>159</v>
      </c>
      <c r="E48" s="173" t="s">
        <v>595</v>
      </c>
      <c r="F48" s="195" t="s">
        <v>403</v>
      </c>
    </row>
    <row r="49" spans="1:6" s="185" customFormat="1">
      <c r="A49" s="203">
        <v>48</v>
      </c>
      <c r="B49" s="194" t="s">
        <v>501</v>
      </c>
      <c r="C49" s="184" t="s">
        <v>656</v>
      </c>
      <c r="D49" s="173" t="s">
        <v>355</v>
      </c>
      <c r="E49" s="173" t="s">
        <v>587</v>
      </c>
      <c r="F49" s="195" t="s">
        <v>390</v>
      </c>
    </row>
    <row r="50" spans="1:6" s="185" customFormat="1">
      <c r="A50" s="203">
        <v>49</v>
      </c>
      <c r="B50" s="194" t="s">
        <v>502</v>
      </c>
      <c r="C50" s="184" t="s">
        <v>656</v>
      </c>
      <c r="D50" s="173" t="s">
        <v>119</v>
      </c>
      <c r="E50" s="173" t="s">
        <v>588</v>
      </c>
      <c r="F50" s="195" t="s">
        <v>392</v>
      </c>
    </row>
    <row r="51" spans="1:6" s="185" customFormat="1">
      <c r="A51" s="203">
        <v>50</v>
      </c>
      <c r="B51" s="194" t="s">
        <v>503</v>
      </c>
      <c r="C51" s="184" t="s">
        <v>656</v>
      </c>
      <c r="D51" s="173" t="s">
        <v>120</v>
      </c>
      <c r="E51" s="173" t="s">
        <v>606</v>
      </c>
      <c r="F51" s="195" t="s">
        <v>416</v>
      </c>
    </row>
    <row r="52" spans="1:6" s="185" customFormat="1">
      <c r="A52" s="203">
        <v>51</v>
      </c>
      <c r="B52" s="194" t="s">
        <v>504</v>
      </c>
      <c r="C52" s="184" t="s">
        <v>656</v>
      </c>
      <c r="D52" s="173" t="s">
        <v>160</v>
      </c>
      <c r="E52" s="173" t="s">
        <v>607</v>
      </c>
      <c r="F52" s="195" t="s">
        <v>417</v>
      </c>
    </row>
    <row r="53" spans="1:6" s="185" customFormat="1">
      <c r="A53" s="203">
        <v>52</v>
      </c>
      <c r="B53" s="194" t="s">
        <v>505</v>
      </c>
      <c r="C53" s="184" t="s">
        <v>656</v>
      </c>
      <c r="D53" s="173" t="s">
        <v>161</v>
      </c>
      <c r="E53" s="173" t="s">
        <v>595</v>
      </c>
      <c r="F53" s="195" t="s">
        <v>403</v>
      </c>
    </row>
    <row r="54" spans="1:6" s="185" customFormat="1">
      <c r="A54" s="203">
        <v>53</v>
      </c>
      <c r="B54" s="194" t="s">
        <v>506</v>
      </c>
      <c r="C54" s="184" t="s">
        <v>656</v>
      </c>
      <c r="D54" s="173" t="s">
        <v>121</v>
      </c>
      <c r="E54" s="173" t="s">
        <v>179</v>
      </c>
      <c r="F54" s="195" t="s">
        <v>418</v>
      </c>
    </row>
    <row r="55" spans="1:6" s="185" customFormat="1">
      <c r="A55" s="203">
        <v>54</v>
      </c>
      <c r="B55" s="194" t="s">
        <v>507</v>
      </c>
      <c r="C55" s="184" t="s">
        <v>656</v>
      </c>
      <c r="D55" s="173" t="s">
        <v>162</v>
      </c>
      <c r="E55" s="173" t="s">
        <v>601</v>
      </c>
      <c r="F55" s="195" t="s">
        <v>409</v>
      </c>
    </row>
    <row r="56" spans="1:6" s="185" customFormat="1">
      <c r="A56" s="203">
        <v>55</v>
      </c>
      <c r="B56" s="194" t="s">
        <v>508</v>
      </c>
      <c r="C56" s="184" t="s">
        <v>656</v>
      </c>
      <c r="D56" s="173" t="s">
        <v>122</v>
      </c>
      <c r="E56" s="173" t="s">
        <v>180</v>
      </c>
      <c r="F56" s="195" t="s">
        <v>219</v>
      </c>
    </row>
    <row r="57" spans="1:6" s="185" customFormat="1">
      <c r="A57" s="203">
        <v>56</v>
      </c>
      <c r="B57" s="194" t="s">
        <v>509</v>
      </c>
      <c r="C57" s="184" t="s">
        <v>656</v>
      </c>
      <c r="D57" s="173" t="s">
        <v>123</v>
      </c>
      <c r="E57" s="173" t="s">
        <v>181</v>
      </c>
      <c r="F57" s="195" t="s">
        <v>220</v>
      </c>
    </row>
    <row r="58" spans="1:6" s="185" customFormat="1">
      <c r="A58" s="203">
        <v>57</v>
      </c>
      <c r="B58" s="194" t="s">
        <v>510</v>
      </c>
      <c r="C58" s="184" t="s">
        <v>656</v>
      </c>
      <c r="D58" s="173" t="s">
        <v>124</v>
      </c>
      <c r="E58" s="173" t="s">
        <v>182</v>
      </c>
      <c r="F58" s="195" t="s">
        <v>221</v>
      </c>
    </row>
    <row r="59" spans="1:6" s="185" customFormat="1">
      <c r="A59" s="203">
        <v>58</v>
      </c>
      <c r="B59" s="194" t="s">
        <v>511</v>
      </c>
      <c r="C59" s="184" t="s">
        <v>656</v>
      </c>
      <c r="D59" s="173" t="s">
        <v>125</v>
      </c>
      <c r="E59" s="173" t="s">
        <v>183</v>
      </c>
      <c r="F59" s="195" t="s">
        <v>206</v>
      </c>
    </row>
    <row r="60" spans="1:6" s="185" customFormat="1">
      <c r="A60" s="203">
        <v>59</v>
      </c>
      <c r="B60" s="194" t="s">
        <v>512</v>
      </c>
      <c r="C60" s="184" t="s">
        <v>656</v>
      </c>
      <c r="D60" s="173" t="s">
        <v>126</v>
      </c>
      <c r="E60" s="173" t="s">
        <v>313</v>
      </c>
      <c r="F60" s="195" t="s">
        <v>222</v>
      </c>
    </row>
    <row r="61" spans="1:6" s="185" customFormat="1">
      <c r="A61" s="203">
        <v>60</v>
      </c>
      <c r="B61" s="194" t="s">
        <v>514</v>
      </c>
      <c r="C61" s="184" t="s">
        <v>656</v>
      </c>
      <c r="D61" s="173" t="s">
        <v>163</v>
      </c>
      <c r="E61" s="173" t="s">
        <v>608</v>
      </c>
      <c r="F61" s="195" t="s">
        <v>419</v>
      </c>
    </row>
    <row r="62" spans="1:6" s="185" customFormat="1">
      <c r="A62" s="203">
        <v>61</v>
      </c>
      <c r="B62" s="194" t="s">
        <v>515</v>
      </c>
      <c r="C62" s="184" t="s">
        <v>656</v>
      </c>
      <c r="D62" s="173" t="s">
        <v>164</v>
      </c>
      <c r="E62" s="173" t="s">
        <v>609</v>
      </c>
      <c r="F62" s="195" t="s">
        <v>223</v>
      </c>
    </row>
    <row r="63" spans="1:6" s="185" customFormat="1">
      <c r="A63" s="203">
        <v>62</v>
      </c>
      <c r="B63" s="194" t="s">
        <v>516</v>
      </c>
      <c r="C63" s="184" t="s">
        <v>656</v>
      </c>
      <c r="D63" s="173" t="s">
        <v>165</v>
      </c>
      <c r="E63" s="173" t="s">
        <v>598</v>
      </c>
      <c r="F63" s="195" t="s">
        <v>224</v>
      </c>
    </row>
    <row r="64" spans="1:6" s="185" customFormat="1">
      <c r="A64" s="203">
        <v>63</v>
      </c>
      <c r="B64" s="194" t="s">
        <v>517</v>
      </c>
      <c r="C64" s="184" t="s">
        <v>656</v>
      </c>
      <c r="D64" s="173" t="s">
        <v>356</v>
      </c>
      <c r="E64" s="173" t="s">
        <v>600</v>
      </c>
      <c r="F64" s="195" t="s">
        <v>408</v>
      </c>
    </row>
    <row r="65" spans="1:6" s="185" customFormat="1">
      <c r="A65" s="203">
        <v>64</v>
      </c>
      <c r="B65" s="194" t="s">
        <v>518</v>
      </c>
      <c r="C65" s="184" t="s">
        <v>656</v>
      </c>
      <c r="D65" s="173" t="s">
        <v>357</v>
      </c>
      <c r="E65" s="173" t="s">
        <v>610</v>
      </c>
      <c r="F65" s="195" t="s">
        <v>420</v>
      </c>
    </row>
    <row r="66" spans="1:6" s="185" customFormat="1">
      <c r="A66" s="203">
        <v>65</v>
      </c>
      <c r="B66" s="194" t="s">
        <v>519</v>
      </c>
      <c r="C66" s="184" t="s">
        <v>656</v>
      </c>
      <c r="D66" s="173" t="s">
        <v>127</v>
      </c>
      <c r="E66" s="173" t="s">
        <v>611</v>
      </c>
      <c r="F66" s="195" t="s">
        <v>421</v>
      </c>
    </row>
    <row r="67" spans="1:6" s="185" customFormat="1">
      <c r="A67" s="203">
        <v>66</v>
      </c>
      <c r="B67" s="194" t="s">
        <v>520</v>
      </c>
      <c r="C67" s="184" t="s">
        <v>656</v>
      </c>
      <c r="D67" s="173" t="s">
        <v>128</v>
      </c>
      <c r="E67" s="173" t="s">
        <v>612</v>
      </c>
      <c r="F67" s="195" t="s">
        <v>422</v>
      </c>
    </row>
    <row r="68" spans="1:6" s="185" customFormat="1">
      <c r="A68" s="203">
        <v>67</v>
      </c>
      <c r="B68" s="194" t="s">
        <v>521</v>
      </c>
      <c r="C68" s="184" t="s">
        <v>656</v>
      </c>
      <c r="D68" s="173" t="s">
        <v>129</v>
      </c>
      <c r="E68" s="173" t="s">
        <v>376</v>
      </c>
      <c r="F68" s="195" t="s">
        <v>423</v>
      </c>
    </row>
    <row r="69" spans="1:6" s="185" customFormat="1">
      <c r="A69" s="203">
        <v>68</v>
      </c>
      <c r="B69" s="194" t="s">
        <v>522</v>
      </c>
      <c r="C69" s="184" t="s">
        <v>656</v>
      </c>
      <c r="D69" s="173" t="s">
        <v>130</v>
      </c>
      <c r="E69" s="173" t="s">
        <v>184</v>
      </c>
      <c r="F69" s="195" t="s">
        <v>225</v>
      </c>
    </row>
    <row r="70" spans="1:6" s="185" customFormat="1">
      <c r="A70" s="203">
        <v>69</v>
      </c>
      <c r="B70" s="194" t="s">
        <v>523</v>
      </c>
      <c r="C70" s="184" t="s">
        <v>656</v>
      </c>
      <c r="D70" s="173" t="s">
        <v>131</v>
      </c>
      <c r="E70" s="173" t="s">
        <v>676</v>
      </c>
      <c r="F70" s="195" t="s">
        <v>675</v>
      </c>
    </row>
    <row r="71" spans="1:6" s="185" customFormat="1">
      <c r="A71" s="203">
        <v>70</v>
      </c>
      <c r="B71" s="194" t="s">
        <v>524</v>
      </c>
      <c r="C71" s="184" t="s">
        <v>656</v>
      </c>
      <c r="D71" s="173" t="s">
        <v>132</v>
      </c>
      <c r="E71" s="173" t="s">
        <v>185</v>
      </c>
      <c r="F71" s="195" t="s">
        <v>226</v>
      </c>
    </row>
    <row r="72" spans="1:6" s="185" customFormat="1">
      <c r="A72" s="203">
        <v>71</v>
      </c>
      <c r="B72" s="194" t="s">
        <v>525</v>
      </c>
      <c r="C72" s="184" t="s">
        <v>656</v>
      </c>
      <c r="D72" s="173" t="s">
        <v>133</v>
      </c>
      <c r="E72" s="173" t="s">
        <v>186</v>
      </c>
      <c r="F72" s="195" t="s">
        <v>207</v>
      </c>
    </row>
    <row r="73" spans="1:6" s="185" customFormat="1">
      <c r="A73" s="203">
        <v>72</v>
      </c>
      <c r="B73" s="194" t="s">
        <v>526</v>
      </c>
      <c r="C73" s="184" t="s">
        <v>656</v>
      </c>
      <c r="D73" s="173" t="s">
        <v>134</v>
      </c>
      <c r="E73" s="173" t="s">
        <v>187</v>
      </c>
      <c r="F73" s="195" t="s">
        <v>208</v>
      </c>
    </row>
    <row r="74" spans="1:6" s="185" customFormat="1">
      <c r="A74" s="203">
        <v>73</v>
      </c>
      <c r="B74" s="194" t="s">
        <v>527</v>
      </c>
      <c r="C74" s="184" t="s">
        <v>656</v>
      </c>
      <c r="D74" s="173" t="s">
        <v>135</v>
      </c>
      <c r="E74" s="173" t="s">
        <v>188</v>
      </c>
      <c r="F74" s="195" t="s">
        <v>423</v>
      </c>
    </row>
    <row r="75" spans="1:6" s="185" customFormat="1">
      <c r="A75" s="203">
        <v>74</v>
      </c>
      <c r="B75" s="194" t="s">
        <v>528</v>
      </c>
      <c r="C75" s="184" t="s">
        <v>656</v>
      </c>
      <c r="D75" s="173" t="s">
        <v>291</v>
      </c>
      <c r="E75" s="173" t="s">
        <v>188</v>
      </c>
      <c r="F75" s="195" t="s">
        <v>423</v>
      </c>
    </row>
    <row r="76" spans="1:6" s="185" customFormat="1">
      <c r="A76" s="203">
        <v>75</v>
      </c>
      <c r="B76" s="194" t="s">
        <v>529</v>
      </c>
      <c r="C76" s="184" t="s">
        <v>656</v>
      </c>
      <c r="D76" s="173" t="s">
        <v>358</v>
      </c>
      <c r="E76" s="173" t="s">
        <v>613</v>
      </c>
      <c r="F76" s="195" t="s">
        <v>300</v>
      </c>
    </row>
    <row r="77" spans="1:6" s="185" customFormat="1">
      <c r="A77" s="203">
        <v>76</v>
      </c>
      <c r="B77" s="194" t="s">
        <v>530</v>
      </c>
      <c r="C77" s="184" t="s">
        <v>656</v>
      </c>
      <c r="D77" s="173" t="s">
        <v>294</v>
      </c>
      <c r="E77" s="173" t="s">
        <v>288</v>
      </c>
      <c r="F77" s="195" t="s">
        <v>217</v>
      </c>
    </row>
    <row r="78" spans="1:6" s="185" customFormat="1">
      <c r="A78" s="203">
        <v>77</v>
      </c>
      <c r="B78" s="194" t="s">
        <v>531</v>
      </c>
      <c r="C78" s="184" t="s">
        <v>656</v>
      </c>
      <c r="D78" s="173" t="s">
        <v>359</v>
      </c>
      <c r="E78" s="173" t="s">
        <v>614</v>
      </c>
      <c r="F78" s="195" t="s">
        <v>224</v>
      </c>
    </row>
    <row r="79" spans="1:6" s="185" customFormat="1">
      <c r="A79" s="203">
        <v>78</v>
      </c>
      <c r="B79" s="194" t="s">
        <v>532</v>
      </c>
      <c r="C79" s="184" t="s">
        <v>656</v>
      </c>
      <c r="D79" s="173" t="s">
        <v>292</v>
      </c>
      <c r="E79" s="173" t="s">
        <v>377</v>
      </c>
      <c r="F79" s="195" t="s">
        <v>424</v>
      </c>
    </row>
    <row r="80" spans="1:6" s="185" customFormat="1">
      <c r="A80" s="203">
        <v>79</v>
      </c>
      <c r="B80" s="194" t="s">
        <v>316</v>
      </c>
      <c r="C80" s="184" t="s">
        <v>656</v>
      </c>
      <c r="D80" s="173" t="s">
        <v>575</v>
      </c>
      <c r="E80" s="173" t="s">
        <v>666</v>
      </c>
      <c r="F80" s="195" t="s">
        <v>425</v>
      </c>
    </row>
    <row r="81" spans="1:6" s="185" customFormat="1">
      <c r="A81" s="203">
        <v>80</v>
      </c>
      <c r="B81" s="194" t="s">
        <v>318</v>
      </c>
      <c r="C81" s="184" t="s">
        <v>656</v>
      </c>
      <c r="D81" s="173" t="s">
        <v>360</v>
      </c>
      <c r="E81" s="173" t="s">
        <v>188</v>
      </c>
      <c r="F81" s="195" t="s">
        <v>423</v>
      </c>
    </row>
    <row r="82" spans="1:6" s="185" customFormat="1">
      <c r="A82" s="203">
        <v>81</v>
      </c>
      <c r="B82" s="194" t="s">
        <v>320</v>
      </c>
      <c r="C82" s="184" t="s">
        <v>656</v>
      </c>
      <c r="D82" s="173" t="s">
        <v>361</v>
      </c>
      <c r="E82" s="173" t="s">
        <v>378</v>
      </c>
      <c r="F82" s="195" t="s">
        <v>426</v>
      </c>
    </row>
    <row r="83" spans="1:6" s="185" customFormat="1">
      <c r="A83" s="203">
        <v>82</v>
      </c>
      <c r="B83" s="194" t="s">
        <v>533</v>
      </c>
      <c r="C83" s="184" t="s">
        <v>656</v>
      </c>
      <c r="D83" s="173" t="s">
        <v>362</v>
      </c>
      <c r="E83" s="173" t="s">
        <v>615</v>
      </c>
      <c r="F83" s="195" t="s">
        <v>427</v>
      </c>
    </row>
    <row r="84" spans="1:6" s="185" customFormat="1">
      <c r="A84" s="203">
        <v>83</v>
      </c>
      <c r="B84" s="194" t="s">
        <v>534</v>
      </c>
      <c r="C84" s="184" t="s">
        <v>656</v>
      </c>
      <c r="D84" s="173" t="s">
        <v>166</v>
      </c>
      <c r="E84" s="173" t="s">
        <v>616</v>
      </c>
      <c r="F84" s="195" t="s">
        <v>428</v>
      </c>
    </row>
    <row r="85" spans="1:6" s="185" customFormat="1">
      <c r="A85" s="203">
        <v>84</v>
      </c>
      <c r="B85" s="194" t="s">
        <v>535</v>
      </c>
      <c r="C85" s="184" t="s">
        <v>656</v>
      </c>
      <c r="D85" s="173" t="s">
        <v>576</v>
      </c>
      <c r="E85" s="173" t="s">
        <v>617</v>
      </c>
      <c r="F85" s="195" t="s">
        <v>429</v>
      </c>
    </row>
    <row r="86" spans="1:6" s="185" customFormat="1">
      <c r="A86" s="203">
        <v>85</v>
      </c>
      <c r="B86" s="194" t="s">
        <v>536</v>
      </c>
      <c r="C86" s="184" t="s">
        <v>656</v>
      </c>
      <c r="D86" s="173" t="s">
        <v>136</v>
      </c>
      <c r="E86" s="173" t="s">
        <v>618</v>
      </c>
      <c r="F86" s="195" t="s">
        <v>634</v>
      </c>
    </row>
    <row r="87" spans="1:6" s="185" customFormat="1">
      <c r="A87" s="203">
        <v>86</v>
      </c>
      <c r="B87" s="194" t="s">
        <v>537</v>
      </c>
      <c r="C87" s="184" t="s">
        <v>656</v>
      </c>
      <c r="D87" s="173" t="s">
        <v>167</v>
      </c>
      <c r="E87" s="173" t="s">
        <v>619</v>
      </c>
      <c r="F87" s="195" t="s">
        <v>430</v>
      </c>
    </row>
    <row r="88" spans="1:6" s="185" customFormat="1">
      <c r="A88" s="203">
        <v>87</v>
      </c>
      <c r="B88" s="194" t="s">
        <v>538</v>
      </c>
      <c r="C88" s="184" t="s">
        <v>656</v>
      </c>
      <c r="D88" s="173" t="s">
        <v>137</v>
      </c>
      <c r="E88" s="173" t="s">
        <v>189</v>
      </c>
      <c r="F88" s="195" t="s">
        <v>412</v>
      </c>
    </row>
    <row r="89" spans="1:6" s="185" customFormat="1">
      <c r="A89" s="203">
        <v>88</v>
      </c>
      <c r="B89" s="194" t="s">
        <v>539</v>
      </c>
      <c r="C89" s="184" t="s">
        <v>656</v>
      </c>
      <c r="D89" s="173" t="s">
        <v>577</v>
      </c>
      <c r="E89" s="173" t="s">
        <v>592</v>
      </c>
      <c r="F89" s="195" t="s">
        <v>400</v>
      </c>
    </row>
    <row r="90" spans="1:6" s="185" customFormat="1">
      <c r="A90" s="203">
        <v>89</v>
      </c>
      <c r="B90" s="194" t="s">
        <v>513</v>
      </c>
      <c r="C90" s="184" t="s">
        <v>656</v>
      </c>
      <c r="D90" s="173" t="s">
        <v>138</v>
      </c>
      <c r="E90" s="173" t="s">
        <v>190</v>
      </c>
      <c r="F90" s="195" t="s">
        <v>431</v>
      </c>
    </row>
    <row r="91" spans="1:6" s="185" customFormat="1">
      <c r="A91" s="203">
        <v>90</v>
      </c>
      <c r="B91" s="194" t="s">
        <v>541</v>
      </c>
      <c r="C91" s="184" t="s">
        <v>656</v>
      </c>
      <c r="D91" s="173" t="s">
        <v>363</v>
      </c>
      <c r="E91" s="173" t="s">
        <v>379</v>
      </c>
      <c r="F91" s="195" t="s">
        <v>432</v>
      </c>
    </row>
    <row r="92" spans="1:6" s="185" customFormat="1">
      <c r="A92" s="203">
        <v>91</v>
      </c>
      <c r="B92" s="194" t="s">
        <v>570</v>
      </c>
      <c r="C92" s="184" t="s">
        <v>579</v>
      </c>
      <c r="D92" s="173" t="s">
        <v>141</v>
      </c>
      <c r="E92" s="173" t="s">
        <v>620</v>
      </c>
      <c r="F92" s="195" t="s">
        <v>441</v>
      </c>
    </row>
    <row r="93" spans="1:6" s="185" customFormat="1">
      <c r="A93" s="203">
        <v>92</v>
      </c>
      <c r="B93" s="194" t="s">
        <v>647</v>
      </c>
      <c r="C93" s="184" t="s">
        <v>579</v>
      </c>
      <c r="D93" s="173" t="s">
        <v>658</v>
      </c>
      <c r="E93" s="173" t="s">
        <v>189</v>
      </c>
      <c r="F93" s="195" t="s">
        <v>412</v>
      </c>
    </row>
    <row r="94" spans="1:6" s="185" customFormat="1">
      <c r="A94" s="203">
        <v>93</v>
      </c>
      <c r="B94" s="194" t="s">
        <v>542</v>
      </c>
      <c r="C94" s="184" t="s">
        <v>656</v>
      </c>
      <c r="D94" s="173" t="s">
        <v>168</v>
      </c>
      <c r="E94" s="173" t="s">
        <v>621</v>
      </c>
      <c r="F94" s="195" t="s">
        <v>433</v>
      </c>
    </row>
    <row r="95" spans="1:6" s="185" customFormat="1">
      <c r="A95" s="203">
        <v>94</v>
      </c>
      <c r="B95" s="194" t="s">
        <v>543</v>
      </c>
      <c r="C95" s="184" t="s">
        <v>656</v>
      </c>
      <c r="D95" s="173" t="s">
        <v>169</v>
      </c>
      <c r="E95" s="173" t="s">
        <v>622</v>
      </c>
      <c r="F95" s="195" t="s">
        <v>434</v>
      </c>
    </row>
    <row r="96" spans="1:6" s="185" customFormat="1">
      <c r="A96" s="203">
        <v>95</v>
      </c>
      <c r="B96" s="194" t="s">
        <v>544</v>
      </c>
      <c r="C96" s="184" t="s">
        <v>659</v>
      </c>
      <c r="D96" s="173" t="s">
        <v>170</v>
      </c>
      <c r="E96" s="173" t="s">
        <v>675</v>
      </c>
      <c r="F96" s="195" t="s">
        <v>675</v>
      </c>
    </row>
    <row r="97" spans="1:6" s="185" customFormat="1">
      <c r="A97" s="203">
        <v>96</v>
      </c>
      <c r="B97" s="194" t="s">
        <v>545</v>
      </c>
      <c r="C97" s="184" t="s">
        <v>659</v>
      </c>
      <c r="D97" s="173" t="s">
        <v>660</v>
      </c>
      <c r="E97" s="173" t="s">
        <v>623</v>
      </c>
      <c r="F97" s="195" t="s">
        <v>227</v>
      </c>
    </row>
    <row r="98" spans="1:6" s="185" customFormat="1">
      <c r="A98" s="203">
        <v>97</v>
      </c>
      <c r="B98" s="194" t="s">
        <v>546</v>
      </c>
      <c r="C98" s="184" t="s">
        <v>659</v>
      </c>
      <c r="D98" s="173" t="s">
        <v>364</v>
      </c>
      <c r="E98" s="173" t="s">
        <v>624</v>
      </c>
      <c r="F98" s="195" t="s">
        <v>435</v>
      </c>
    </row>
    <row r="99" spans="1:6" s="185" customFormat="1">
      <c r="A99" s="203">
        <v>98</v>
      </c>
      <c r="B99" s="194" t="s">
        <v>547</v>
      </c>
      <c r="C99" s="184" t="s">
        <v>659</v>
      </c>
      <c r="D99" s="173" t="s">
        <v>139</v>
      </c>
      <c r="E99" s="173" t="s">
        <v>625</v>
      </c>
      <c r="F99" s="195" t="s">
        <v>436</v>
      </c>
    </row>
    <row r="100" spans="1:6" s="185" customFormat="1">
      <c r="A100" s="203">
        <v>99</v>
      </c>
      <c r="B100" s="194" t="s">
        <v>548</v>
      </c>
      <c r="C100" s="184" t="s">
        <v>659</v>
      </c>
      <c r="D100" s="173" t="s">
        <v>171</v>
      </c>
      <c r="E100" s="173" t="s">
        <v>626</v>
      </c>
      <c r="F100" s="195" t="s">
        <v>437</v>
      </c>
    </row>
    <row r="101" spans="1:6" s="185" customFormat="1">
      <c r="A101" s="203">
        <v>100</v>
      </c>
      <c r="B101" s="194" t="s">
        <v>549</v>
      </c>
      <c r="C101" s="184" t="s">
        <v>659</v>
      </c>
      <c r="D101" s="173" t="s">
        <v>172</v>
      </c>
      <c r="E101" s="173" t="s">
        <v>627</v>
      </c>
      <c r="F101" s="195" t="s">
        <v>438</v>
      </c>
    </row>
    <row r="102" spans="1:6" s="185" customFormat="1">
      <c r="A102" s="203">
        <v>101</v>
      </c>
      <c r="B102" s="194" t="s">
        <v>550</v>
      </c>
      <c r="C102" s="184" t="s">
        <v>659</v>
      </c>
      <c r="D102" s="173" t="s">
        <v>456</v>
      </c>
      <c r="E102" s="173" t="s">
        <v>380</v>
      </c>
      <c r="F102" s="195" t="s">
        <v>439</v>
      </c>
    </row>
    <row r="103" spans="1:6" s="185" customFormat="1">
      <c r="A103" s="203">
        <v>102</v>
      </c>
      <c r="B103" s="194" t="s">
        <v>551</v>
      </c>
      <c r="C103" s="184" t="s">
        <v>659</v>
      </c>
      <c r="D103" s="173" t="s">
        <v>173</v>
      </c>
      <c r="E103" s="173" t="s">
        <v>204</v>
      </c>
      <c r="F103" s="195" t="s">
        <v>665</v>
      </c>
    </row>
    <row r="104" spans="1:6" s="185" customFormat="1">
      <c r="A104" s="203">
        <v>103</v>
      </c>
      <c r="B104" s="194" t="s">
        <v>552</v>
      </c>
      <c r="C104" s="184" t="s">
        <v>659</v>
      </c>
      <c r="D104" s="173" t="s">
        <v>140</v>
      </c>
      <c r="E104" s="173" t="s">
        <v>629</v>
      </c>
      <c r="F104" s="195" t="s">
        <v>440</v>
      </c>
    </row>
    <row r="105" spans="1:6" s="185" customFormat="1">
      <c r="A105" s="203">
        <v>104</v>
      </c>
      <c r="B105" s="194" t="s">
        <v>553</v>
      </c>
      <c r="C105" s="184" t="s">
        <v>659</v>
      </c>
      <c r="D105" s="173" t="s">
        <v>142</v>
      </c>
      <c r="E105" s="173" t="s">
        <v>630</v>
      </c>
      <c r="F105" s="195" t="s">
        <v>442</v>
      </c>
    </row>
    <row r="106" spans="1:6" s="185" customFormat="1">
      <c r="A106" s="203">
        <v>105</v>
      </c>
      <c r="B106" s="194" t="s">
        <v>554</v>
      </c>
      <c r="C106" s="184" t="s">
        <v>659</v>
      </c>
      <c r="D106" s="173" t="s">
        <v>365</v>
      </c>
      <c r="E106" s="173" t="s">
        <v>631</v>
      </c>
      <c r="F106" s="195" t="s">
        <v>443</v>
      </c>
    </row>
    <row r="107" spans="1:6" s="185" customFormat="1">
      <c r="A107" s="203">
        <v>106</v>
      </c>
      <c r="B107" s="194" t="s">
        <v>555</v>
      </c>
      <c r="C107" s="184" t="s">
        <v>661</v>
      </c>
      <c r="D107" s="173" t="s">
        <v>366</v>
      </c>
      <c r="E107" s="173" t="s">
        <v>632</v>
      </c>
      <c r="F107" s="195" t="s">
        <v>445</v>
      </c>
    </row>
    <row r="108" spans="1:6" s="185" customFormat="1">
      <c r="A108" s="203">
        <v>107</v>
      </c>
      <c r="B108" s="194" t="s">
        <v>556</v>
      </c>
      <c r="C108" s="184" t="s">
        <v>580</v>
      </c>
      <c r="D108" s="173" t="s">
        <v>367</v>
      </c>
      <c r="E108" s="173" t="s">
        <v>191</v>
      </c>
      <c r="F108" s="195" t="s">
        <v>444</v>
      </c>
    </row>
    <row r="109" spans="1:6" s="185" customFormat="1">
      <c r="A109" s="203">
        <v>108</v>
      </c>
      <c r="B109" s="194" t="s">
        <v>557</v>
      </c>
      <c r="C109" s="184" t="s">
        <v>580</v>
      </c>
      <c r="D109" s="173" t="s">
        <v>143</v>
      </c>
      <c r="E109" s="173" t="s">
        <v>192</v>
      </c>
      <c r="F109" s="195" t="s">
        <v>446</v>
      </c>
    </row>
    <row r="110" spans="1:6" s="185" customFormat="1">
      <c r="A110" s="203">
        <v>110</v>
      </c>
      <c r="B110" s="194" t="s">
        <v>650</v>
      </c>
      <c r="C110" s="184" t="s">
        <v>580</v>
      </c>
      <c r="D110" s="173" t="s">
        <v>652</v>
      </c>
      <c r="E110" s="173"/>
      <c r="F110" s="195"/>
    </row>
    <row r="111" spans="1:6" s="185" customFormat="1">
      <c r="A111" s="203">
        <v>111</v>
      </c>
      <c r="B111" s="194" t="s">
        <v>558</v>
      </c>
      <c r="C111" s="184" t="s">
        <v>580</v>
      </c>
      <c r="D111" s="173" t="s">
        <v>369</v>
      </c>
      <c r="E111" s="173" t="s">
        <v>193</v>
      </c>
      <c r="F111" s="195" t="s">
        <v>448</v>
      </c>
    </row>
    <row r="112" spans="1:6" s="185" customFormat="1">
      <c r="A112" s="203">
        <v>112</v>
      </c>
      <c r="B112" s="194" t="s">
        <v>559</v>
      </c>
      <c r="C112" s="184" t="s">
        <v>580</v>
      </c>
      <c r="D112" s="173" t="s">
        <v>578</v>
      </c>
      <c r="E112" s="173" t="s">
        <v>382</v>
      </c>
      <c r="F112" s="195" t="s">
        <v>209</v>
      </c>
    </row>
    <row r="113" spans="1:6" s="185" customFormat="1">
      <c r="A113" s="203">
        <v>113</v>
      </c>
      <c r="B113" s="194" t="s">
        <v>560</v>
      </c>
      <c r="C113" s="184" t="s">
        <v>580</v>
      </c>
      <c r="D113" s="173" t="s">
        <v>370</v>
      </c>
      <c r="E113" s="173" t="s">
        <v>194</v>
      </c>
      <c r="F113" s="195" t="s">
        <v>449</v>
      </c>
    </row>
    <row r="114" spans="1:6" s="185" customFormat="1">
      <c r="A114" s="203">
        <v>114</v>
      </c>
      <c r="B114" s="194" t="s">
        <v>561</v>
      </c>
      <c r="C114" s="184" t="s">
        <v>662</v>
      </c>
      <c r="D114" s="173" t="s">
        <v>144</v>
      </c>
      <c r="E114" s="173" t="s">
        <v>195</v>
      </c>
      <c r="F114" s="195" t="s">
        <v>229</v>
      </c>
    </row>
    <row r="115" spans="1:6" s="185" customFormat="1">
      <c r="A115" s="203">
        <v>115</v>
      </c>
      <c r="B115" s="194" t="s">
        <v>562</v>
      </c>
      <c r="C115" s="184" t="s">
        <v>662</v>
      </c>
      <c r="D115" s="173" t="s">
        <v>145</v>
      </c>
      <c r="E115" s="173" t="s">
        <v>196</v>
      </c>
      <c r="F115" s="195" t="s">
        <v>210</v>
      </c>
    </row>
    <row r="116" spans="1:6" s="185" customFormat="1">
      <c r="A116" s="203">
        <v>116</v>
      </c>
      <c r="B116" s="194" t="s">
        <v>563</v>
      </c>
      <c r="C116" s="184" t="s">
        <v>662</v>
      </c>
      <c r="D116" s="173" t="s">
        <v>146</v>
      </c>
      <c r="E116" s="173" t="s">
        <v>195</v>
      </c>
      <c r="F116" s="195" t="s">
        <v>229</v>
      </c>
    </row>
    <row r="117" spans="1:6" s="185" customFormat="1">
      <c r="A117" s="203">
        <v>117</v>
      </c>
      <c r="B117" s="194" t="s">
        <v>564</v>
      </c>
      <c r="C117" s="184" t="s">
        <v>663</v>
      </c>
      <c r="D117" s="173" t="s">
        <v>371</v>
      </c>
      <c r="E117" s="173" t="s">
        <v>197</v>
      </c>
      <c r="F117" s="195" t="s">
        <v>450</v>
      </c>
    </row>
    <row r="118" spans="1:6" s="185" customFormat="1">
      <c r="A118" s="203">
        <v>118</v>
      </c>
      <c r="B118" s="194" t="s">
        <v>565</v>
      </c>
      <c r="C118" s="184" t="s">
        <v>663</v>
      </c>
      <c r="D118" s="173" t="s">
        <v>372</v>
      </c>
      <c r="E118" s="173" t="s">
        <v>383</v>
      </c>
      <c r="F118" s="195" t="s">
        <v>451</v>
      </c>
    </row>
    <row r="119" spans="1:6" s="185" customFormat="1">
      <c r="A119" s="203">
        <v>119</v>
      </c>
      <c r="B119" s="194" t="s">
        <v>540</v>
      </c>
      <c r="C119" s="184" t="s">
        <v>663</v>
      </c>
      <c r="D119" s="173" t="s">
        <v>147</v>
      </c>
      <c r="E119" s="173" t="s">
        <v>198</v>
      </c>
      <c r="F119" s="195" t="s">
        <v>211</v>
      </c>
    </row>
    <row r="120" spans="1:6" s="185" customFormat="1">
      <c r="A120" s="203">
        <v>120</v>
      </c>
      <c r="B120" s="194" t="s">
        <v>566</v>
      </c>
      <c r="C120" s="184" t="s">
        <v>663</v>
      </c>
      <c r="D120" s="173" t="s">
        <v>148</v>
      </c>
      <c r="E120" s="173" t="s">
        <v>199</v>
      </c>
      <c r="F120" s="195" t="s">
        <v>212</v>
      </c>
    </row>
    <row r="121" spans="1:6">
      <c r="A121" s="203">
        <v>121</v>
      </c>
      <c r="B121" s="194" t="s">
        <v>567</v>
      </c>
      <c r="C121" s="184" t="s">
        <v>664</v>
      </c>
      <c r="D121" s="173" t="s">
        <v>667</v>
      </c>
      <c r="E121" s="173" t="s">
        <v>668</v>
      </c>
      <c r="F121" s="195" t="s">
        <v>669</v>
      </c>
    </row>
    <row r="122" spans="1:6">
      <c r="A122" s="203">
        <v>122</v>
      </c>
      <c r="B122" s="194" t="s">
        <v>568</v>
      </c>
      <c r="C122" s="184" t="s">
        <v>664</v>
      </c>
      <c r="D122" s="173" t="s">
        <v>670</v>
      </c>
      <c r="E122" s="173" t="s">
        <v>200</v>
      </c>
      <c r="F122" s="195" t="s">
        <v>213</v>
      </c>
    </row>
    <row r="132" spans="1:1">
      <c r="A132" s="174">
        <v>1</v>
      </c>
    </row>
  </sheetData>
  <autoFilter ref="A1:F120"/>
  <sortState ref="A2:AI183">
    <sortCondition ref="A2:A183"/>
  </sortState>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72"/>
  <sheetViews>
    <sheetView tabSelected="1" view="pageBreakPreview" zoomScale="85" zoomScaleNormal="100" zoomScaleSheetLayoutView="85" workbookViewId="0">
      <selection activeCell="C9" sqref="C9"/>
    </sheetView>
  </sheetViews>
  <sheetFormatPr defaultRowHeight="13.5"/>
  <cols>
    <col min="1" max="1" width="9.25" style="29" customWidth="1"/>
    <col min="2" max="2" width="9" style="29" customWidth="1"/>
    <col min="3" max="3" width="17.5" style="29" customWidth="1"/>
    <col min="4" max="4" width="8.625" style="29" customWidth="1"/>
    <col min="5" max="5" width="9" style="29" customWidth="1"/>
    <col min="6" max="6" width="26.75" style="29" customWidth="1"/>
    <col min="7" max="7" width="3" style="29" customWidth="1"/>
    <col min="8" max="8" width="3.25" style="29" customWidth="1"/>
    <col min="9" max="9" width="9.5" style="29" customWidth="1"/>
    <col min="10" max="10" width="26" style="29" customWidth="1"/>
    <col min="11" max="11" width="2.125" style="29" customWidth="1"/>
    <col min="12" max="12" width="3.25" style="29" customWidth="1"/>
    <col min="13" max="13" width="9" style="29"/>
    <col min="14" max="14" width="14.375" style="29" customWidth="1"/>
    <col min="15" max="16384" width="9" style="29"/>
  </cols>
  <sheetData>
    <row r="1" spans="1:14" ht="33.75" customHeight="1">
      <c r="A1" s="225" t="s">
        <v>97</v>
      </c>
      <c r="B1" s="225"/>
      <c r="C1" s="225"/>
      <c r="D1" s="225"/>
      <c r="E1" s="225"/>
      <c r="F1" s="225"/>
      <c r="G1" s="225"/>
      <c r="H1" s="225"/>
      <c r="I1" s="225"/>
      <c r="J1" s="225"/>
    </row>
    <row r="2" spans="1:14" ht="17.25">
      <c r="A2" s="28"/>
    </row>
    <row r="3" spans="1:14">
      <c r="A3" s="30"/>
    </row>
    <row r="4" spans="1:14">
      <c r="A4" s="30"/>
    </row>
    <row r="5" spans="1:14" ht="14.25">
      <c r="A5" s="31" t="s">
        <v>22</v>
      </c>
      <c r="B5" s="32"/>
      <c r="C5" s="32"/>
      <c r="D5" s="32"/>
      <c r="E5" s="32"/>
      <c r="F5" s="32"/>
      <c r="G5" s="32"/>
      <c r="H5" s="32"/>
      <c r="I5" s="32"/>
      <c r="J5" s="32"/>
      <c r="K5" s="32"/>
    </row>
    <row r="6" spans="1:14" ht="14.25">
      <c r="A6" s="32"/>
      <c r="B6" s="32"/>
      <c r="C6" s="32"/>
      <c r="D6" s="32"/>
      <c r="E6" s="32"/>
      <c r="F6" s="32"/>
      <c r="G6" s="32"/>
      <c r="H6" s="32"/>
      <c r="I6" s="32"/>
      <c r="J6" s="32"/>
      <c r="K6" s="32"/>
    </row>
    <row r="7" spans="1:14" ht="14.25">
      <c r="A7" s="33" t="s">
        <v>0</v>
      </c>
      <c r="B7" s="32" t="s">
        <v>21</v>
      </c>
      <c r="C7" s="32"/>
      <c r="D7" s="32"/>
      <c r="E7" s="32"/>
      <c r="F7" s="32"/>
      <c r="G7" s="32"/>
      <c r="H7" s="32"/>
      <c r="I7" s="32"/>
      <c r="J7" s="32"/>
      <c r="K7" s="32"/>
    </row>
    <row r="8" spans="1:14" ht="15" thickBot="1">
      <c r="A8" s="33"/>
      <c r="B8" s="32"/>
      <c r="C8" s="32"/>
      <c r="D8" s="32"/>
      <c r="E8" s="32"/>
      <c r="F8" s="32"/>
      <c r="G8" s="32"/>
      <c r="H8" s="32"/>
      <c r="I8" s="32"/>
      <c r="J8" s="32"/>
      <c r="K8" s="32"/>
    </row>
    <row r="9" spans="1:14" ht="30" customHeight="1" thickTop="1" thickBot="1">
      <c r="A9" s="33"/>
      <c r="B9" s="32"/>
      <c r="C9" s="48"/>
      <c r="D9" s="32"/>
      <c r="E9" s="32"/>
      <c r="F9" s="32"/>
      <c r="G9" s="32"/>
      <c r="H9" s="32"/>
      <c r="I9" s="32"/>
      <c r="J9" s="32"/>
      <c r="K9" s="32"/>
    </row>
    <row r="10" spans="1:14" ht="15" thickTop="1">
      <c r="A10" s="33"/>
      <c r="B10" s="32"/>
      <c r="C10" s="32"/>
      <c r="D10" s="32"/>
      <c r="E10" s="32"/>
      <c r="F10" s="32"/>
      <c r="G10" s="32"/>
      <c r="H10" s="32"/>
      <c r="I10" s="32"/>
      <c r="J10" s="32"/>
      <c r="K10" s="32"/>
    </row>
    <row r="11" spans="1:14" ht="14.25">
      <c r="A11" s="33" t="s">
        <v>1</v>
      </c>
      <c r="B11" s="35" t="s">
        <v>25</v>
      </c>
      <c r="C11" s="32"/>
      <c r="D11" s="32"/>
      <c r="E11" s="32"/>
      <c r="F11" s="32"/>
      <c r="G11" s="32"/>
      <c r="H11" s="32"/>
      <c r="I11" s="32"/>
      <c r="J11" s="32"/>
      <c r="K11" s="32"/>
    </row>
    <row r="12" spans="1:14" ht="15" thickBot="1">
      <c r="A12" s="33"/>
      <c r="B12" s="32"/>
      <c r="C12" s="32"/>
      <c r="D12" s="32"/>
      <c r="E12" s="32"/>
      <c r="F12" s="32"/>
      <c r="G12" s="32"/>
      <c r="H12" s="32"/>
      <c r="I12" s="32"/>
      <c r="J12" s="32"/>
      <c r="K12" s="32"/>
    </row>
    <row r="13" spans="1:14" ht="30" customHeight="1" thickTop="1" thickBot="1">
      <c r="A13" s="33"/>
      <c r="B13" s="32"/>
      <c r="C13" s="34" t="s">
        <v>636</v>
      </c>
      <c r="D13" s="32"/>
      <c r="E13" s="32"/>
      <c r="F13" s="32"/>
      <c r="G13" s="32"/>
      <c r="H13" s="32"/>
      <c r="I13" s="32"/>
      <c r="J13" s="32"/>
      <c r="K13" s="32"/>
      <c r="L13" s="36"/>
    </row>
    <row r="14" spans="1:14" ht="15" thickTop="1">
      <c r="A14" s="33"/>
      <c r="B14" s="32"/>
      <c r="C14" s="32"/>
      <c r="D14" s="32"/>
      <c r="E14" s="32"/>
      <c r="F14" s="32"/>
      <c r="G14" s="32"/>
      <c r="H14" s="32"/>
      <c r="I14" s="32"/>
      <c r="J14" s="32"/>
      <c r="K14" s="32"/>
      <c r="L14" s="36"/>
    </row>
    <row r="15" spans="1:14" ht="14.25">
      <c r="A15" s="33"/>
      <c r="B15" s="226" t="s">
        <v>98</v>
      </c>
      <c r="C15" s="226"/>
      <c r="D15" s="226"/>
      <c r="E15" s="226"/>
      <c r="F15" s="226"/>
      <c r="G15" s="226"/>
      <c r="H15" s="226"/>
      <c r="I15" s="226"/>
      <c r="J15" s="226"/>
      <c r="K15" s="226"/>
      <c r="L15" s="226"/>
      <c r="M15" s="226"/>
      <c r="N15" s="226"/>
    </row>
    <row r="16" spans="1:14" ht="25.5" customHeight="1">
      <c r="A16" s="33"/>
      <c r="B16" s="226"/>
      <c r="C16" s="226"/>
      <c r="D16" s="226"/>
      <c r="E16" s="226"/>
      <c r="F16" s="226"/>
      <c r="G16" s="226"/>
      <c r="H16" s="226"/>
      <c r="I16" s="226"/>
      <c r="J16" s="226"/>
      <c r="K16" s="226"/>
      <c r="L16" s="226"/>
      <c r="M16" s="226"/>
      <c r="N16" s="226"/>
    </row>
    <row r="17" spans="1:17" ht="14.25">
      <c r="A17" s="33"/>
      <c r="B17" s="32"/>
      <c r="C17" s="32"/>
      <c r="D17" s="32"/>
      <c r="E17" s="32"/>
      <c r="F17" s="32"/>
      <c r="G17" s="32"/>
      <c r="H17" s="32"/>
      <c r="I17" s="32"/>
      <c r="J17" s="32"/>
      <c r="K17" s="32"/>
      <c r="L17" s="36"/>
    </row>
    <row r="18" spans="1:17" ht="34.5" customHeight="1">
      <c r="A18" s="37" t="s">
        <v>2</v>
      </c>
      <c r="B18" s="227" t="s">
        <v>99</v>
      </c>
      <c r="C18" s="227"/>
      <c r="D18" s="227"/>
      <c r="E18" s="227"/>
      <c r="F18" s="227"/>
      <c r="G18" s="227"/>
      <c r="H18" s="227"/>
      <c r="I18" s="227"/>
      <c r="J18" s="227"/>
      <c r="K18" s="227"/>
      <c r="L18" s="227"/>
      <c r="M18" s="227"/>
      <c r="N18" s="227"/>
    </row>
    <row r="19" spans="1:17" ht="14.25">
      <c r="A19" s="33"/>
      <c r="B19" s="32"/>
      <c r="C19" s="32"/>
      <c r="D19" s="32"/>
      <c r="E19" s="32"/>
      <c r="F19" s="32"/>
      <c r="G19" s="32"/>
      <c r="H19" s="32"/>
      <c r="I19" s="32"/>
      <c r="J19" s="32"/>
      <c r="K19" s="32"/>
      <c r="L19" s="36"/>
    </row>
    <row r="20" spans="1:17" ht="13.5" customHeight="1">
      <c r="A20" s="33" t="s">
        <v>19</v>
      </c>
      <c r="B20" s="228" t="s">
        <v>314</v>
      </c>
      <c r="C20" s="228"/>
      <c r="D20" s="228"/>
      <c r="E20" s="228"/>
      <c r="F20" s="228"/>
      <c r="G20" s="228"/>
      <c r="H20" s="228"/>
      <c r="I20" s="228"/>
      <c r="J20" s="228"/>
      <c r="K20" s="228"/>
      <c r="L20" s="228"/>
      <c r="M20" s="228"/>
      <c r="N20" s="228"/>
    </row>
    <row r="21" spans="1:17" ht="12" customHeight="1">
      <c r="A21" s="33"/>
      <c r="B21" s="228"/>
      <c r="C21" s="228"/>
      <c r="D21" s="228"/>
      <c r="E21" s="228"/>
      <c r="F21" s="228"/>
      <c r="G21" s="228"/>
      <c r="H21" s="228"/>
      <c r="I21" s="228"/>
      <c r="J21" s="228"/>
      <c r="K21" s="228"/>
      <c r="L21" s="228"/>
      <c r="M21" s="228"/>
      <c r="N21" s="228"/>
    </row>
    <row r="22" spans="1:17" ht="14.25" customHeight="1">
      <c r="A22" s="38"/>
      <c r="B22" s="229" t="s">
        <v>454</v>
      </c>
      <c r="C22" s="229"/>
      <c r="D22" s="229"/>
      <c r="E22" s="229"/>
      <c r="F22" s="229"/>
      <c r="G22" s="229"/>
      <c r="H22" s="229"/>
      <c r="I22" s="229"/>
      <c r="J22" s="229"/>
      <c r="K22" s="229"/>
      <c r="L22" s="229"/>
      <c r="M22" s="229"/>
      <c r="N22" s="229"/>
    </row>
    <row r="23" spans="1:17" ht="13.5" customHeight="1">
      <c r="A23" s="38"/>
      <c r="B23" s="229"/>
      <c r="C23" s="229"/>
      <c r="D23" s="229"/>
      <c r="E23" s="229"/>
      <c r="F23" s="229"/>
      <c r="G23" s="229"/>
      <c r="H23" s="229"/>
      <c r="I23" s="229"/>
      <c r="J23" s="229"/>
      <c r="K23" s="229"/>
      <c r="L23" s="229"/>
      <c r="M23" s="229"/>
      <c r="N23" s="229"/>
    </row>
    <row r="24" spans="1:17" ht="25.5" customHeight="1">
      <c r="A24" s="38"/>
      <c r="B24" s="229"/>
      <c r="C24" s="229"/>
      <c r="D24" s="229"/>
      <c r="E24" s="229"/>
      <c r="F24" s="229"/>
      <c r="G24" s="229"/>
      <c r="H24" s="229"/>
      <c r="I24" s="229"/>
      <c r="J24" s="229"/>
      <c r="K24" s="229"/>
      <c r="L24" s="229"/>
      <c r="M24" s="229"/>
      <c r="N24" s="229"/>
    </row>
    <row r="25" spans="1:17">
      <c r="A25" s="38"/>
    </row>
    <row r="26" spans="1:17" s="39" customFormat="1" ht="14.25">
      <c r="A26" s="230" t="s">
        <v>24</v>
      </c>
      <c r="B26" s="230"/>
      <c r="C26" s="230"/>
      <c r="D26" s="230"/>
      <c r="E26" s="230"/>
      <c r="F26" s="230"/>
      <c r="G26" s="230"/>
      <c r="H26" s="230"/>
      <c r="I26" s="230"/>
      <c r="J26" s="230"/>
      <c r="K26" s="230"/>
      <c r="L26" s="230"/>
      <c r="M26" s="230"/>
      <c r="N26" s="230"/>
      <c r="O26" s="230"/>
      <c r="P26" s="230"/>
    </row>
    <row r="27" spans="1:17" s="39" customFormat="1">
      <c r="A27" s="231" t="s">
        <v>230</v>
      </c>
      <c r="B27" s="232"/>
      <c r="C27" s="232"/>
      <c r="D27" s="232"/>
      <c r="E27" s="232"/>
      <c r="F27" s="232"/>
      <c r="G27" s="232"/>
      <c r="H27" s="232"/>
      <c r="I27" s="232"/>
      <c r="J27" s="232"/>
      <c r="K27" s="232"/>
      <c r="L27" s="232"/>
      <c r="M27" s="232"/>
      <c r="N27" s="232"/>
      <c r="O27" s="232"/>
      <c r="P27" s="232"/>
      <c r="Q27" s="40"/>
    </row>
    <row r="28" spans="1:17" s="187" customFormat="1" ht="13.5" customHeight="1">
      <c r="A28" s="233" t="s">
        <v>232</v>
      </c>
      <c r="B28" s="234"/>
      <c r="C28" s="234"/>
      <c r="D28" s="235"/>
      <c r="E28" s="233" t="s">
        <v>233</v>
      </c>
      <c r="F28" s="234"/>
      <c r="G28" s="234"/>
      <c r="H28" s="235"/>
      <c r="I28" s="233" t="s">
        <v>235</v>
      </c>
      <c r="J28" s="234"/>
      <c r="K28" s="234"/>
      <c r="L28" s="235"/>
      <c r="M28" s="236" t="s">
        <v>231</v>
      </c>
      <c r="N28" s="237"/>
      <c r="O28" s="237"/>
      <c r="P28" s="238"/>
      <c r="Q28" s="186"/>
    </row>
    <row r="29" spans="1:17" s="187" customFormat="1" ht="13.5" customHeight="1">
      <c r="A29" s="196" t="s">
        <v>458</v>
      </c>
      <c r="B29" s="209" t="s">
        <v>149</v>
      </c>
      <c r="C29" s="210"/>
      <c r="D29" s="211"/>
      <c r="E29" s="190" t="s">
        <v>483</v>
      </c>
      <c r="F29" s="219" t="s">
        <v>154</v>
      </c>
      <c r="G29" s="220"/>
      <c r="H29" s="221"/>
      <c r="I29" s="188" t="s">
        <v>514</v>
      </c>
      <c r="J29" s="209" t="s">
        <v>163</v>
      </c>
      <c r="K29" s="210"/>
      <c r="L29" s="211"/>
      <c r="M29" s="188" t="s">
        <v>544</v>
      </c>
      <c r="N29" s="209" t="s">
        <v>170</v>
      </c>
      <c r="O29" s="210"/>
      <c r="P29" s="211"/>
      <c r="Q29" s="186"/>
    </row>
    <row r="30" spans="1:17" s="187" customFormat="1" ht="13.5" customHeight="1">
      <c r="A30" s="190" t="s">
        <v>459</v>
      </c>
      <c r="B30" s="209" t="s">
        <v>150</v>
      </c>
      <c r="C30" s="210"/>
      <c r="D30" s="211"/>
      <c r="E30" s="190" t="s">
        <v>484</v>
      </c>
      <c r="F30" s="219" t="s">
        <v>155</v>
      </c>
      <c r="G30" s="220"/>
      <c r="H30" s="221"/>
      <c r="I30" s="188" t="s">
        <v>515</v>
      </c>
      <c r="J30" s="209" t="s">
        <v>164</v>
      </c>
      <c r="K30" s="210"/>
      <c r="L30" s="211"/>
      <c r="M30" s="188" t="s">
        <v>545</v>
      </c>
      <c r="N30" s="209" t="s">
        <v>649</v>
      </c>
      <c r="O30" s="210"/>
      <c r="P30" s="211"/>
      <c r="Q30" s="186"/>
    </row>
    <row r="31" spans="1:17" s="187" customFormat="1" ht="13.5" customHeight="1">
      <c r="A31" s="190" t="s">
        <v>460</v>
      </c>
      <c r="B31" s="209" t="s">
        <v>151</v>
      </c>
      <c r="C31" s="210"/>
      <c r="D31" s="211"/>
      <c r="E31" s="190" t="s">
        <v>485</v>
      </c>
      <c r="F31" s="219" t="s">
        <v>239</v>
      </c>
      <c r="G31" s="220"/>
      <c r="H31" s="221"/>
      <c r="I31" s="188" t="s">
        <v>516</v>
      </c>
      <c r="J31" s="209" t="s">
        <v>165</v>
      </c>
      <c r="K31" s="210"/>
      <c r="L31" s="211"/>
      <c r="M31" s="188" t="s">
        <v>546</v>
      </c>
      <c r="N31" s="209" t="s">
        <v>237</v>
      </c>
      <c r="O31" s="210"/>
      <c r="P31" s="211"/>
      <c r="Q31" s="186"/>
    </row>
    <row r="32" spans="1:17" s="187" customFormat="1" ht="13.5" customHeight="1">
      <c r="A32" s="190" t="s">
        <v>461</v>
      </c>
      <c r="B32" s="209" t="s">
        <v>238</v>
      </c>
      <c r="C32" s="210"/>
      <c r="D32" s="211"/>
      <c r="E32" s="190" t="s">
        <v>486</v>
      </c>
      <c r="F32" s="219" t="s">
        <v>242</v>
      </c>
      <c r="G32" s="220"/>
      <c r="H32" s="221"/>
      <c r="I32" s="188" t="s">
        <v>517</v>
      </c>
      <c r="J32" s="209" t="s">
        <v>240</v>
      </c>
      <c r="K32" s="210"/>
      <c r="L32" s="211"/>
      <c r="M32" s="188" t="s">
        <v>547</v>
      </c>
      <c r="N32" s="209" t="s">
        <v>241</v>
      </c>
      <c r="O32" s="210"/>
      <c r="P32" s="211"/>
      <c r="Q32" s="186"/>
    </row>
    <row r="33" spans="1:17" s="187" customFormat="1" ht="13.5" customHeight="1">
      <c r="A33" s="190" t="s">
        <v>462</v>
      </c>
      <c r="B33" s="209" t="s">
        <v>246</v>
      </c>
      <c r="C33" s="210"/>
      <c r="D33" s="211"/>
      <c r="E33" s="190" t="s">
        <v>487</v>
      </c>
      <c r="F33" s="219" t="s">
        <v>244</v>
      </c>
      <c r="G33" s="220"/>
      <c r="H33" s="221"/>
      <c r="I33" s="188" t="s">
        <v>518</v>
      </c>
      <c r="J33" s="209" t="s">
        <v>243</v>
      </c>
      <c r="K33" s="210"/>
      <c r="L33" s="211"/>
      <c r="M33" s="188" t="s">
        <v>548</v>
      </c>
      <c r="N33" s="209" t="s">
        <v>171</v>
      </c>
      <c r="O33" s="210"/>
      <c r="P33" s="211"/>
      <c r="Q33" s="186"/>
    </row>
    <row r="34" spans="1:17" s="187" customFormat="1" ht="13.5" customHeight="1">
      <c r="A34" s="190" t="s">
        <v>463</v>
      </c>
      <c r="B34" s="209" t="s">
        <v>249</v>
      </c>
      <c r="C34" s="210"/>
      <c r="D34" s="211"/>
      <c r="E34" s="190" t="s">
        <v>488</v>
      </c>
      <c r="F34" s="219" t="s">
        <v>247</v>
      </c>
      <c r="G34" s="220"/>
      <c r="H34" s="221"/>
      <c r="I34" s="188" t="s">
        <v>519</v>
      </c>
      <c r="J34" s="209" t="s">
        <v>245</v>
      </c>
      <c r="K34" s="210"/>
      <c r="L34" s="211"/>
      <c r="M34" s="199" t="s">
        <v>549</v>
      </c>
      <c r="N34" s="209" t="s">
        <v>172</v>
      </c>
      <c r="O34" s="210"/>
      <c r="P34" s="211"/>
      <c r="Q34" s="186"/>
    </row>
    <row r="35" spans="1:17" s="187" customFormat="1" ht="13.5" customHeight="1">
      <c r="A35" s="190" t="s">
        <v>464</v>
      </c>
      <c r="B35" s="209" t="s">
        <v>251</v>
      </c>
      <c r="C35" s="210"/>
      <c r="D35" s="211"/>
      <c r="E35" s="190" t="s">
        <v>489</v>
      </c>
      <c r="F35" s="219" t="s">
        <v>156</v>
      </c>
      <c r="G35" s="220"/>
      <c r="H35" s="221"/>
      <c r="I35" s="188" t="s">
        <v>520</v>
      </c>
      <c r="J35" s="209" t="s">
        <v>248</v>
      </c>
      <c r="K35" s="210"/>
      <c r="L35" s="211"/>
      <c r="M35" s="199" t="s">
        <v>550</v>
      </c>
      <c r="N35" s="209" t="s">
        <v>457</v>
      </c>
      <c r="O35" s="210"/>
      <c r="P35" s="211"/>
      <c r="Q35" s="186"/>
    </row>
    <row r="36" spans="1:17" s="187" customFormat="1" ht="13.5" customHeight="1">
      <c r="A36" s="190" t="s">
        <v>465</v>
      </c>
      <c r="B36" s="209" t="s">
        <v>253</v>
      </c>
      <c r="C36" s="210"/>
      <c r="D36" s="211"/>
      <c r="E36" s="190" t="s">
        <v>490</v>
      </c>
      <c r="F36" s="219" t="s">
        <v>157</v>
      </c>
      <c r="G36" s="220"/>
      <c r="H36" s="221"/>
      <c r="I36" s="188" t="s">
        <v>521</v>
      </c>
      <c r="J36" s="209" t="s">
        <v>250</v>
      </c>
      <c r="K36" s="210"/>
      <c r="L36" s="211"/>
      <c r="M36" s="199" t="s">
        <v>551</v>
      </c>
      <c r="N36" s="209" t="s">
        <v>173</v>
      </c>
      <c r="O36" s="210"/>
      <c r="P36" s="211"/>
      <c r="Q36" s="186"/>
    </row>
    <row r="37" spans="1:17" s="187" customFormat="1" ht="13.5" customHeight="1">
      <c r="A37" s="190" t="s">
        <v>466</v>
      </c>
      <c r="B37" s="209" t="s">
        <v>255</v>
      </c>
      <c r="C37" s="210"/>
      <c r="D37" s="211"/>
      <c r="E37" s="190" t="s">
        <v>491</v>
      </c>
      <c r="F37" s="219" t="s">
        <v>258</v>
      </c>
      <c r="G37" s="220"/>
      <c r="H37" s="221"/>
      <c r="I37" s="188" t="s">
        <v>522</v>
      </c>
      <c r="J37" s="209" t="s">
        <v>252</v>
      </c>
      <c r="K37" s="210"/>
      <c r="L37" s="211"/>
      <c r="M37" s="188" t="s">
        <v>552</v>
      </c>
      <c r="N37" s="209" t="s">
        <v>140</v>
      </c>
      <c r="O37" s="210"/>
      <c r="P37" s="211"/>
      <c r="Q37" s="186"/>
    </row>
    <row r="38" spans="1:17" s="187" customFormat="1" ht="13.5" customHeight="1">
      <c r="A38" s="190" t="s">
        <v>467</v>
      </c>
      <c r="B38" s="209" t="s">
        <v>257</v>
      </c>
      <c r="C38" s="210"/>
      <c r="D38" s="211"/>
      <c r="E38" s="190" t="s">
        <v>492</v>
      </c>
      <c r="F38" s="219" t="s">
        <v>260</v>
      </c>
      <c r="G38" s="220"/>
      <c r="H38" s="221"/>
      <c r="I38" s="188" t="s">
        <v>523</v>
      </c>
      <c r="J38" s="209" t="s">
        <v>131</v>
      </c>
      <c r="K38" s="210"/>
      <c r="L38" s="211"/>
      <c r="M38" s="188" t="s">
        <v>553</v>
      </c>
      <c r="N38" s="209" t="s">
        <v>262</v>
      </c>
      <c r="O38" s="210"/>
      <c r="P38" s="211"/>
      <c r="Q38" s="186"/>
    </row>
    <row r="39" spans="1:17" s="187" customFormat="1" ht="13.5" customHeight="1">
      <c r="A39" s="190" t="s">
        <v>468</v>
      </c>
      <c r="B39" s="209" t="s">
        <v>295</v>
      </c>
      <c r="C39" s="210"/>
      <c r="D39" s="211"/>
      <c r="E39" s="190" t="s">
        <v>493</v>
      </c>
      <c r="F39" s="219" t="s">
        <v>158</v>
      </c>
      <c r="G39" s="220"/>
      <c r="H39" s="221"/>
      <c r="I39" s="188" t="s">
        <v>524</v>
      </c>
      <c r="J39" s="209" t="s">
        <v>254</v>
      </c>
      <c r="K39" s="210"/>
      <c r="L39" s="211"/>
      <c r="M39" s="188" t="s">
        <v>554</v>
      </c>
      <c r="N39" s="209" t="s">
        <v>263</v>
      </c>
      <c r="O39" s="210"/>
      <c r="P39" s="211"/>
      <c r="Q39" s="186"/>
    </row>
    <row r="40" spans="1:17" s="187" customFormat="1" ht="13.5" customHeight="1">
      <c r="A40" s="190" t="s">
        <v>469</v>
      </c>
      <c r="B40" s="209" t="s">
        <v>152</v>
      </c>
      <c r="C40" s="210"/>
      <c r="D40" s="211"/>
      <c r="E40" s="197" t="s">
        <v>494</v>
      </c>
      <c r="F40" s="219" t="s">
        <v>289</v>
      </c>
      <c r="G40" s="220"/>
      <c r="H40" s="221"/>
      <c r="I40" s="188" t="s">
        <v>525</v>
      </c>
      <c r="J40" s="209" t="s">
        <v>256</v>
      </c>
      <c r="K40" s="210"/>
      <c r="L40" s="211"/>
      <c r="M40" s="236" t="s">
        <v>340</v>
      </c>
      <c r="N40" s="237"/>
      <c r="O40" s="237"/>
      <c r="P40" s="238"/>
      <c r="Q40" s="186"/>
    </row>
    <row r="41" spans="1:17" s="187" customFormat="1" ht="13.5" customHeight="1">
      <c r="A41" s="190" t="s">
        <v>470</v>
      </c>
      <c r="B41" s="209" t="s">
        <v>264</v>
      </c>
      <c r="C41" s="210"/>
      <c r="D41" s="211"/>
      <c r="E41" s="197" t="s">
        <v>495</v>
      </c>
      <c r="F41" s="219" t="s">
        <v>298</v>
      </c>
      <c r="G41" s="220"/>
      <c r="H41" s="221"/>
      <c r="I41" s="188" t="s">
        <v>526</v>
      </c>
      <c r="J41" s="209" t="s">
        <v>259</v>
      </c>
      <c r="K41" s="210"/>
      <c r="L41" s="211"/>
      <c r="M41" s="222" t="s">
        <v>322</v>
      </c>
      <c r="N41" s="223"/>
      <c r="O41" s="223"/>
      <c r="P41" s="224"/>
      <c r="Q41" s="186"/>
    </row>
    <row r="42" spans="1:17" s="187" customFormat="1" ht="13.5" customHeight="1">
      <c r="A42" s="190" t="s">
        <v>471</v>
      </c>
      <c r="B42" s="209" t="s">
        <v>265</v>
      </c>
      <c r="C42" s="210"/>
      <c r="D42" s="211"/>
      <c r="E42" s="197" t="s">
        <v>496</v>
      </c>
      <c r="F42" s="216" t="s">
        <v>315</v>
      </c>
      <c r="G42" s="217"/>
      <c r="H42" s="218"/>
      <c r="I42" s="188" t="s">
        <v>527</v>
      </c>
      <c r="J42" s="209" t="s">
        <v>261</v>
      </c>
      <c r="K42" s="210"/>
      <c r="L42" s="211"/>
      <c r="M42" s="200" t="s">
        <v>555</v>
      </c>
      <c r="N42" s="213" t="s">
        <v>323</v>
      </c>
      <c r="O42" s="214"/>
      <c r="P42" s="215"/>
      <c r="Q42" s="186"/>
    </row>
    <row r="43" spans="1:17" s="187" customFormat="1" ht="13.5" customHeight="1">
      <c r="A43" s="190" t="s">
        <v>472</v>
      </c>
      <c r="B43" s="209" t="s">
        <v>267</v>
      </c>
      <c r="C43" s="210"/>
      <c r="D43" s="211"/>
      <c r="E43" s="197" t="s">
        <v>497</v>
      </c>
      <c r="F43" s="216" t="s">
        <v>635</v>
      </c>
      <c r="G43" s="217"/>
      <c r="H43" s="218"/>
      <c r="I43" s="188" t="s">
        <v>528</v>
      </c>
      <c r="J43" s="209" t="s">
        <v>290</v>
      </c>
      <c r="K43" s="210"/>
      <c r="L43" s="211"/>
      <c r="M43" s="200" t="s">
        <v>556</v>
      </c>
      <c r="N43" s="213" t="s">
        <v>324</v>
      </c>
      <c r="O43" s="214"/>
      <c r="P43" s="215"/>
      <c r="Q43" s="186"/>
    </row>
    <row r="44" spans="1:17" s="187" customFormat="1" ht="13.5" customHeight="1">
      <c r="A44" s="190" t="s">
        <v>473</v>
      </c>
      <c r="B44" s="209" t="s">
        <v>268</v>
      </c>
      <c r="C44" s="210"/>
      <c r="D44" s="211"/>
      <c r="E44" s="197" t="s">
        <v>498</v>
      </c>
      <c r="F44" s="216" t="s">
        <v>455</v>
      </c>
      <c r="G44" s="217"/>
      <c r="H44" s="218"/>
      <c r="I44" s="188" t="s">
        <v>529</v>
      </c>
      <c r="J44" s="209" t="s">
        <v>341</v>
      </c>
      <c r="K44" s="210"/>
      <c r="L44" s="211"/>
      <c r="M44" s="200" t="s">
        <v>557</v>
      </c>
      <c r="N44" s="213" t="s">
        <v>325</v>
      </c>
      <c r="O44" s="214"/>
      <c r="P44" s="215"/>
      <c r="Q44" s="186"/>
    </row>
    <row r="45" spans="1:17" s="187" customFormat="1" ht="13.5" customHeight="1">
      <c r="A45" s="190" t="s">
        <v>474</v>
      </c>
      <c r="B45" s="209" t="s">
        <v>637</v>
      </c>
      <c r="C45" s="210"/>
      <c r="D45" s="211"/>
      <c r="E45" s="190" t="s">
        <v>642</v>
      </c>
      <c r="F45" s="209" t="s">
        <v>644</v>
      </c>
      <c r="G45" s="210"/>
      <c r="H45" s="211"/>
      <c r="I45" s="188" t="s">
        <v>530</v>
      </c>
      <c r="J45" s="209" t="s">
        <v>293</v>
      </c>
      <c r="K45" s="210"/>
      <c r="L45" s="211"/>
      <c r="M45" s="190" t="s">
        <v>651</v>
      </c>
      <c r="N45" s="209" t="s">
        <v>653</v>
      </c>
      <c r="O45" s="210"/>
      <c r="P45" s="211"/>
      <c r="Q45" s="186"/>
    </row>
    <row r="46" spans="1:17" s="187" customFormat="1" ht="13.5" customHeight="1">
      <c r="A46" s="190" t="s">
        <v>475</v>
      </c>
      <c r="B46" s="209" t="s">
        <v>271</v>
      </c>
      <c r="C46" s="210"/>
      <c r="D46" s="211"/>
      <c r="E46" s="190" t="s">
        <v>643</v>
      </c>
      <c r="F46" s="209" t="s">
        <v>646</v>
      </c>
      <c r="G46" s="210"/>
      <c r="H46" s="211"/>
      <c r="I46" s="188" t="s">
        <v>531</v>
      </c>
      <c r="J46" s="209" t="s">
        <v>453</v>
      </c>
      <c r="K46" s="210"/>
      <c r="L46" s="211"/>
      <c r="M46" s="200" t="s">
        <v>558</v>
      </c>
      <c r="N46" s="213" t="s">
        <v>326</v>
      </c>
      <c r="O46" s="214"/>
      <c r="P46" s="215"/>
      <c r="Q46" s="186"/>
    </row>
    <row r="47" spans="1:17" s="187" customFormat="1" ht="13.5" customHeight="1">
      <c r="A47" s="190" t="s">
        <v>476</v>
      </c>
      <c r="B47" s="209" t="s">
        <v>273</v>
      </c>
      <c r="C47" s="210"/>
      <c r="D47" s="211"/>
      <c r="E47" s="236" t="s">
        <v>234</v>
      </c>
      <c r="F47" s="237"/>
      <c r="G47" s="237"/>
      <c r="H47" s="238"/>
      <c r="I47" s="188" t="s">
        <v>532</v>
      </c>
      <c r="J47" s="209" t="s">
        <v>292</v>
      </c>
      <c r="K47" s="210"/>
      <c r="L47" s="211"/>
      <c r="M47" s="200" t="s">
        <v>559</v>
      </c>
      <c r="N47" s="213" t="s">
        <v>327</v>
      </c>
      <c r="O47" s="214"/>
      <c r="P47" s="215"/>
      <c r="Q47" s="186"/>
    </row>
    <row r="48" spans="1:17" s="187" customFormat="1" ht="13.5" customHeight="1">
      <c r="A48" s="190" t="s">
        <v>477</v>
      </c>
      <c r="B48" s="209" t="s">
        <v>275</v>
      </c>
      <c r="C48" s="210"/>
      <c r="D48" s="211"/>
      <c r="E48" s="190" t="s">
        <v>499</v>
      </c>
      <c r="F48" s="209" t="s">
        <v>118</v>
      </c>
      <c r="G48" s="210"/>
      <c r="H48" s="211"/>
      <c r="I48" s="188" t="s">
        <v>316</v>
      </c>
      <c r="J48" s="216" t="s">
        <v>317</v>
      </c>
      <c r="K48" s="217"/>
      <c r="L48" s="218"/>
      <c r="M48" s="200" t="s">
        <v>560</v>
      </c>
      <c r="N48" s="213" t="s">
        <v>328</v>
      </c>
      <c r="O48" s="214"/>
      <c r="P48" s="215"/>
      <c r="Q48" s="186"/>
    </row>
    <row r="49" spans="1:17" s="187" customFormat="1" ht="13.5" customHeight="1">
      <c r="A49" s="190" t="s">
        <v>478</v>
      </c>
      <c r="B49" s="209" t="s">
        <v>278</v>
      </c>
      <c r="C49" s="210"/>
      <c r="D49" s="211"/>
      <c r="E49" s="190" t="s">
        <v>500</v>
      </c>
      <c r="F49" s="209" t="s">
        <v>159</v>
      </c>
      <c r="G49" s="210"/>
      <c r="H49" s="211"/>
      <c r="I49" s="188" t="s">
        <v>318</v>
      </c>
      <c r="J49" s="216" t="s">
        <v>319</v>
      </c>
      <c r="K49" s="217"/>
      <c r="L49" s="218"/>
      <c r="M49" s="222" t="s">
        <v>329</v>
      </c>
      <c r="N49" s="223"/>
      <c r="O49" s="223"/>
      <c r="P49" s="224"/>
      <c r="Q49" s="186"/>
    </row>
    <row r="50" spans="1:17" s="187" customFormat="1" ht="13.5" customHeight="1">
      <c r="A50" s="190" t="s">
        <v>479</v>
      </c>
      <c r="B50" s="209" t="s">
        <v>112</v>
      </c>
      <c r="C50" s="210"/>
      <c r="D50" s="211"/>
      <c r="E50" s="190" t="s">
        <v>501</v>
      </c>
      <c r="F50" s="209" t="s">
        <v>269</v>
      </c>
      <c r="G50" s="210"/>
      <c r="H50" s="211"/>
      <c r="I50" s="188" t="s">
        <v>320</v>
      </c>
      <c r="J50" s="216" t="s">
        <v>321</v>
      </c>
      <c r="K50" s="217"/>
      <c r="L50" s="218"/>
      <c r="M50" s="200" t="s">
        <v>561</v>
      </c>
      <c r="N50" s="213" t="s">
        <v>330</v>
      </c>
      <c r="O50" s="214"/>
      <c r="P50" s="215"/>
      <c r="Q50" s="186"/>
    </row>
    <row r="51" spans="1:17" s="187" customFormat="1" ht="13.5" customHeight="1">
      <c r="A51" s="190" t="s">
        <v>480</v>
      </c>
      <c r="B51" s="209" t="s">
        <v>281</v>
      </c>
      <c r="C51" s="210"/>
      <c r="D51" s="211"/>
      <c r="E51" s="190" t="s">
        <v>502</v>
      </c>
      <c r="F51" s="209" t="s">
        <v>274</v>
      </c>
      <c r="G51" s="210"/>
      <c r="H51" s="211"/>
      <c r="I51" s="236" t="s">
        <v>236</v>
      </c>
      <c r="J51" s="237"/>
      <c r="K51" s="237"/>
      <c r="L51" s="238"/>
      <c r="M51" s="200" t="s">
        <v>562</v>
      </c>
      <c r="N51" s="213" t="s">
        <v>331</v>
      </c>
      <c r="O51" s="214"/>
      <c r="P51" s="215"/>
      <c r="Q51" s="186"/>
    </row>
    <row r="52" spans="1:17" s="187" customFormat="1" ht="13.5" customHeight="1">
      <c r="A52" s="190" t="s">
        <v>481</v>
      </c>
      <c r="B52" s="209" t="s">
        <v>153</v>
      </c>
      <c r="C52" s="210"/>
      <c r="D52" s="211"/>
      <c r="E52" s="190" t="s">
        <v>503</v>
      </c>
      <c r="F52" s="209" t="s">
        <v>276</v>
      </c>
      <c r="G52" s="210"/>
      <c r="H52" s="211"/>
      <c r="I52" s="188" t="s">
        <v>533</v>
      </c>
      <c r="J52" s="209" t="s">
        <v>266</v>
      </c>
      <c r="K52" s="210"/>
      <c r="L52" s="211"/>
      <c r="M52" s="200" t="s">
        <v>563</v>
      </c>
      <c r="N52" s="213" t="s">
        <v>332</v>
      </c>
      <c r="O52" s="214"/>
      <c r="P52" s="215"/>
      <c r="Q52" s="186"/>
    </row>
    <row r="53" spans="1:17" s="187" customFormat="1" ht="13.5" customHeight="1">
      <c r="A53" s="190" t="s">
        <v>482</v>
      </c>
      <c r="B53" s="209" t="s">
        <v>296</v>
      </c>
      <c r="C53" s="210"/>
      <c r="D53" s="211"/>
      <c r="E53" s="190" t="s">
        <v>504</v>
      </c>
      <c r="F53" s="209" t="s">
        <v>160</v>
      </c>
      <c r="G53" s="210"/>
      <c r="H53" s="211"/>
      <c r="I53" s="188" t="s">
        <v>534</v>
      </c>
      <c r="J53" s="209" t="s">
        <v>166</v>
      </c>
      <c r="K53" s="210"/>
      <c r="L53" s="211"/>
      <c r="M53" s="222" t="s">
        <v>333</v>
      </c>
      <c r="N53" s="223"/>
      <c r="O53" s="223"/>
      <c r="P53" s="224"/>
      <c r="Q53" s="186"/>
    </row>
    <row r="54" spans="1:17" s="187" customFormat="1" ht="13.5" customHeight="1">
      <c r="A54" s="190" t="s">
        <v>638</v>
      </c>
      <c r="B54" s="209" t="s">
        <v>640</v>
      </c>
      <c r="C54" s="210"/>
      <c r="D54" s="211"/>
      <c r="E54" s="190" t="s">
        <v>505</v>
      </c>
      <c r="F54" s="209" t="s">
        <v>161</v>
      </c>
      <c r="G54" s="210"/>
      <c r="H54" s="211"/>
      <c r="I54" s="199" t="s">
        <v>535</v>
      </c>
      <c r="J54" s="209" t="s">
        <v>270</v>
      </c>
      <c r="K54" s="210"/>
      <c r="L54" s="211"/>
      <c r="M54" s="200" t="s">
        <v>564</v>
      </c>
      <c r="N54" s="213" t="s">
        <v>334</v>
      </c>
      <c r="O54" s="214"/>
      <c r="P54" s="215"/>
      <c r="Q54" s="186"/>
    </row>
    <row r="55" spans="1:17" s="187" customFormat="1" ht="13.5" customHeight="1">
      <c r="A55" s="190" t="s">
        <v>639</v>
      </c>
      <c r="B55" s="209" t="s">
        <v>641</v>
      </c>
      <c r="C55" s="210"/>
      <c r="D55" s="211"/>
      <c r="E55" s="190" t="s">
        <v>506</v>
      </c>
      <c r="F55" s="209" t="s">
        <v>282</v>
      </c>
      <c r="G55" s="210"/>
      <c r="H55" s="211"/>
      <c r="I55" s="188" t="s">
        <v>536</v>
      </c>
      <c r="J55" s="209" t="s">
        <v>272</v>
      </c>
      <c r="K55" s="210"/>
      <c r="L55" s="211"/>
      <c r="M55" s="200" t="s">
        <v>565</v>
      </c>
      <c r="N55" s="239" t="s">
        <v>335</v>
      </c>
      <c r="O55" s="240"/>
      <c r="P55" s="241"/>
      <c r="Q55" s="186"/>
    </row>
    <row r="56" spans="1:17" s="187" customFormat="1" ht="13.5" customHeight="1">
      <c r="A56" s="189"/>
      <c r="B56" s="207"/>
      <c r="C56" s="207"/>
      <c r="D56" s="212"/>
      <c r="E56" s="190" t="s">
        <v>507</v>
      </c>
      <c r="F56" s="209" t="s">
        <v>162</v>
      </c>
      <c r="G56" s="210"/>
      <c r="H56" s="211"/>
      <c r="I56" s="188" t="s">
        <v>537</v>
      </c>
      <c r="J56" s="209" t="s">
        <v>167</v>
      </c>
      <c r="K56" s="210"/>
      <c r="L56" s="211"/>
      <c r="M56" s="200" t="s">
        <v>540</v>
      </c>
      <c r="N56" s="213" t="s">
        <v>336</v>
      </c>
      <c r="O56" s="214"/>
      <c r="P56" s="215"/>
      <c r="Q56" s="186"/>
    </row>
    <row r="57" spans="1:17" s="187" customFormat="1" ht="13.5" customHeight="1">
      <c r="A57" s="189"/>
      <c r="B57" s="207"/>
      <c r="C57" s="207"/>
      <c r="D57" s="212"/>
      <c r="E57" s="190" t="s">
        <v>508</v>
      </c>
      <c r="F57" s="209" t="s">
        <v>283</v>
      </c>
      <c r="G57" s="210"/>
      <c r="H57" s="211"/>
      <c r="I57" s="188" t="s">
        <v>538</v>
      </c>
      <c r="J57" s="209" t="s">
        <v>277</v>
      </c>
      <c r="K57" s="210"/>
      <c r="L57" s="211"/>
      <c r="M57" s="200" t="s">
        <v>566</v>
      </c>
      <c r="N57" s="213" t="s">
        <v>337</v>
      </c>
      <c r="O57" s="214"/>
      <c r="P57" s="215"/>
      <c r="Q57" s="186"/>
    </row>
    <row r="58" spans="1:17" s="187" customFormat="1" ht="13.5" customHeight="1">
      <c r="A58" s="189"/>
      <c r="B58" s="207"/>
      <c r="C58" s="207"/>
      <c r="D58" s="212"/>
      <c r="E58" s="190" t="s">
        <v>509</v>
      </c>
      <c r="F58" s="209" t="s">
        <v>284</v>
      </c>
      <c r="G58" s="210"/>
      <c r="H58" s="211"/>
      <c r="I58" s="199" t="s">
        <v>539</v>
      </c>
      <c r="J58" s="209" t="s">
        <v>279</v>
      </c>
      <c r="K58" s="210"/>
      <c r="L58" s="211"/>
      <c r="M58" s="200" t="s">
        <v>567</v>
      </c>
      <c r="N58" s="213" t="s">
        <v>338</v>
      </c>
      <c r="O58" s="214"/>
      <c r="P58" s="215"/>
      <c r="Q58" s="186"/>
    </row>
    <row r="59" spans="1:17" s="187" customFormat="1" ht="13.5" customHeight="1">
      <c r="A59" s="189"/>
      <c r="B59" s="207"/>
      <c r="C59" s="207"/>
      <c r="D59" s="212"/>
      <c r="E59" s="190" t="s">
        <v>510</v>
      </c>
      <c r="F59" s="209" t="s">
        <v>285</v>
      </c>
      <c r="G59" s="210"/>
      <c r="H59" s="211"/>
      <c r="I59" s="188" t="s">
        <v>513</v>
      </c>
      <c r="J59" s="209" t="s">
        <v>280</v>
      </c>
      <c r="K59" s="210"/>
      <c r="L59" s="211"/>
      <c r="M59" s="200" t="s">
        <v>568</v>
      </c>
      <c r="N59" s="213" t="s">
        <v>339</v>
      </c>
      <c r="O59" s="214"/>
      <c r="P59" s="215"/>
      <c r="Q59" s="186"/>
    </row>
    <row r="60" spans="1:17" s="187" customFormat="1" ht="13.5" customHeight="1">
      <c r="A60" s="189"/>
      <c r="B60" s="207"/>
      <c r="C60" s="207"/>
      <c r="D60" s="207"/>
      <c r="E60" s="198" t="s">
        <v>511</v>
      </c>
      <c r="F60" s="209" t="s">
        <v>286</v>
      </c>
      <c r="G60" s="210"/>
      <c r="H60" s="211"/>
      <c r="I60" s="199" t="s">
        <v>541</v>
      </c>
      <c r="J60" s="209" t="s">
        <v>297</v>
      </c>
      <c r="K60" s="210"/>
      <c r="L60" s="211"/>
      <c r="M60" s="40"/>
      <c r="N60" s="40"/>
      <c r="O60" s="40"/>
      <c r="P60" s="40"/>
    </row>
    <row r="61" spans="1:17" s="187" customFormat="1" ht="13.5" customHeight="1">
      <c r="A61" s="39"/>
      <c r="B61" s="39"/>
      <c r="C61" s="39"/>
      <c r="D61" s="39"/>
      <c r="E61" s="190" t="s">
        <v>512</v>
      </c>
      <c r="F61" s="209" t="s">
        <v>287</v>
      </c>
      <c r="G61" s="210"/>
      <c r="H61" s="211"/>
      <c r="I61" s="199" t="s">
        <v>654</v>
      </c>
      <c r="J61" s="204" t="s">
        <v>655</v>
      </c>
      <c r="K61" s="205"/>
      <c r="L61" s="206"/>
      <c r="M61" s="193"/>
      <c r="N61" s="193"/>
      <c r="O61" s="193"/>
      <c r="P61" s="191"/>
      <c r="Q61" s="186"/>
    </row>
    <row r="62" spans="1:17" s="187" customFormat="1" ht="13.5" customHeight="1">
      <c r="A62" s="39"/>
      <c r="B62" s="39"/>
      <c r="C62" s="39"/>
      <c r="D62" s="39"/>
      <c r="E62" s="189"/>
      <c r="F62" s="207"/>
      <c r="G62" s="207"/>
      <c r="H62" s="207"/>
      <c r="I62" s="190" t="s">
        <v>647</v>
      </c>
      <c r="J62" s="209" t="s">
        <v>648</v>
      </c>
      <c r="K62" s="210"/>
      <c r="L62" s="211"/>
      <c r="M62" s="40"/>
      <c r="N62" s="40"/>
      <c r="O62" s="40"/>
      <c r="P62" s="40"/>
      <c r="Q62" s="186"/>
    </row>
    <row r="63" spans="1:17" s="187" customFormat="1" ht="13.5" customHeight="1">
      <c r="A63" s="39"/>
      <c r="B63" s="39"/>
      <c r="C63" s="39"/>
      <c r="D63" s="39"/>
      <c r="E63" s="189"/>
      <c r="F63" s="207"/>
      <c r="G63" s="207"/>
      <c r="H63" s="207"/>
      <c r="I63" s="199" t="s">
        <v>542</v>
      </c>
      <c r="J63" s="209" t="s">
        <v>168</v>
      </c>
      <c r="K63" s="210"/>
      <c r="L63" s="211"/>
      <c r="M63" s="29"/>
      <c r="N63" s="29"/>
      <c r="O63" s="29"/>
      <c r="P63" s="29"/>
      <c r="Q63" s="186"/>
    </row>
    <row r="64" spans="1:17" s="187" customFormat="1" ht="13.5" customHeight="1">
      <c r="A64" s="171"/>
      <c r="B64" s="208"/>
      <c r="C64" s="208"/>
      <c r="D64" s="208"/>
      <c r="E64" s="191"/>
      <c r="F64" s="192"/>
      <c r="G64" s="192"/>
      <c r="H64" s="192"/>
      <c r="I64" s="188" t="s">
        <v>543</v>
      </c>
      <c r="J64" s="209" t="s">
        <v>169</v>
      </c>
      <c r="K64" s="210"/>
      <c r="L64" s="211"/>
      <c r="M64" s="29"/>
      <c r="N64" s="29"/>
      <c r="O64" s="29"/>
      <c r="P64" s="29"/>
      <c r="Q64" s="186"/>
    </row>
    <row r="65" spans="1:17" s="187" customFormat="1" ht="13.5" customHeight="1">
      <c r="A65" s="29"/>
      <c r="B65" s="29"/>
      <c r="C65" s="29"/>
      <c r="D65" s="29"/>
      <c r="E65" s="171"/>
      <c r="F65" s="208"/>
      <c r="G65" s="208"/>
      <c r="H65" s="208"/>
      <c r="I65" s="171"/>
      <c r="J65" s="208"/>
      <c r="K65" s="208"/>
      <c r="L65" s="208"/>
      <c r="M65" s="29"/>
      <c r="N65" s="29"/>
      <c r="O65" s="29"/>
      <c r="P65" s="29"/>
      <c r="Q65" s="186"/>
    </row>
    <row r="66" spans="1:17" s="39" customFormat="1">
      <c r="A66" s="29"/>
      <c r="B66" s="29"/>
      <c r="C66" s="29"/>
      <c r="D66" s="29"/>
      <c r="E66" s="171"/>
      <c r="F66" s="208"/>
      <c r="G66" s="208"/>
      <c r="H66" s="208"/>
      <c r="I66" s="171"/>
      <c r="J66" s="208"/>
      <c r="K66" s="208"/>
      <c r="L66" s="208"/>
      <c r="M66" s="29"/>
      <c r="N66" s="29"/>
      <c r="O66" s="29"/>
      <c r="P66" s="29"/>
      <c r="Q66" s="40"/>
    </row>
    <row r="67" spans="1:17">
      <c r="I67" s="171"/>
      <c r="J67" s="208"/>
      <c r="K67" s="208"/>
      <c r="L67" s="208"/>
    </row>
    <row r="68" spans="1:17">
      <c r="I68" s="171"/>
      <c r="J68" s="208"/>
      <c r="K68" s="208"/>
      <c r="L68" s="208"/>
    </row>
    <row r="69" spans="1:17">
      <c r="I69" s="171"/>
      <c r="J69" s="208"/>
      <c r="K69" s="208"/>
      <c r="L69" s="208"/>
    </row>
    <row r="70" spans="1:17">
      <c r="I70" s="171"/>
      <c r="J70" s="208"/>
      <c r="K70" s="208"/>
      <c r="L70" s="208"/>
    </row>
    <row r="72" spans="1:17">
      <c r="I72" s="171"/>
      <c r="J72" s="208"/>
      <c r="K72" s="208"/>
      <c r="L72" s="208"/>
    </row>
  </sheetData>
  <sheetProtection password="C016" sheet="1" objects="1" scenarios="1"/>
  <sortState ref="A26:C182">
    <sortCondition ref="B26:B182"/>
  </sortState>
  <mergeCells count="154">
    <mergeCell ref="N58:P58"/>
    <mergeCell ref="N59:P59"/>
    <mergeCell ref="M40:P40"/>
    <mergeCell ref="F44:H44"/>
    <mergeCell ref="E47:H47"/>
    <mergeCell ref="J48:L48"/>
    <mergeCell ref="I51:L51"/>
    <mergeCell ref="M49:P49"/>
    <mergeCell ref="M53:P53"/>
    <mergeCell ref="F43:H43"/>
    <mergeCell ref="F58:H58"/>
    <mergeCell ref="J56:L56"/>
    <mergeCell ref="F57:H57"/>
    <mergeCell ref="J53:L53"/>
    <mergeCell ref="N52:P52"/>
    <mergeCell ref="N54:P54"/>
    <mergeCell ref="N55:P55"/>
    <mergeCell ref="F52:H52"/>
    <mergeCell ref="F50:H50"/>
    <mergeCell ref="J54:L54"/>
    <mergeCell ref="A1:J1"/>
    <mergeCell ref="B15:N16"/>
    <mergeCell ref="B18:N18"/>
    <mergeCell ref="B20:N21"/>
    <mergeCell ref="B22:N24"/>
    <mergeCell ref="A26:P26"/>
    <mergeCell ref="A27:P27"/>
    <mergeCell ref="A28:D28"/>
    <mergeCell ref="E28:H28"/>
    <mergeCell ref="I28:L28"/>
    <mergeCell ref="M28:P28"/>
    <mergeCell ref="B29:D29"/>
    <mergeCell ref="J29:L29"/>
    <mergeCell ref="N29:P29"/>
    <mergeCell ref="F33:H33"/>
    <mergeCell ref="J34:L34"/>
    <mergeCell ref="N34:P34"/>
    <mergeCell ref="B34:D34"/>
    <mergeCell ref="F34:H34"/>
    <mergeCell ref="F54:H54"/>
    <mergeCell ref="M41:P41"/>
    <mergeCell ref="F31:H31"/>
    <mergeCell ref="J32:L32"/>
    <mergeCell ref="N32:P32"/>
    <mergeCell ref="F32:H32"/>
    <mergeCell ref="J33:L33"/>
    <mergeCell ref="N33:P33"/>
    <mergeCell ref="B30:D30"/>
    <mergeCell ref="F29:H29"/>
    <mergeCell ref="J30:L30"/>
    <mergeCell ref="N30:P30"/>
    <mergeCell ref="B31:D31"/>
    <mergeCell ref="N45:P45"/>
    <mergeCell ref="B32:D32"/>
    <mergeCell ref="F36:H36"/>
    <mergeCell ref="B35:D35"/>
    <mergeCell ref="F35:H35"/>
    <mergeCell ref="J36:L36"/>
    <mergeCell ref="J37:L37"/>
    <mergeCell ref="N36:P36"/>
    <mergeCell ref="F30:H30"/>
    <mergeCell ref="J31:L31"/>
    <mergeCell ref="N31:P31"/>
    <mergeCell ref="B33:D33"/>
    <mergeCell ref="J40:L40"/>
    <mergeCell ref="B39:D39"/>
    <mergeCell ref="F39:H39"/>
    <mergeCell ref="J41:L41"/>
    <mergeCell ref="N38:P38"/>
    <mergeCell ref="B36:D36"/>
    <mergeCell ref="J35:L35"/>
    <mergeCell ref="N35:P35"/>
    <mergeCell ref="N39:P39"/>
    <mergeCell ref="B41:D41"/>
    <mergeCell ref="F40:H40"/>
    <mergeCell ref="F42:H42"/>
    <mergeCell ref="J38:L38"/>
    <mergeCell ref="B37:D37"/>
    <mergeCell ref="F37:H37"/>
    <mergeCell ref="J39:L39"/>
    <mergeCell ref="N37:P37"/>
    <mergeCell ref="N42:P42"/>
    <mergeCell ref="B38:D38"/>
    <mergeCell ref="F38:H38"/>
    <mergeCell ref="B42:D42"/>
    <mergeCell ref="F41:H41"/>
    <mergeCell ref="J49:L49"/>
    <mergeCell ref="B43:D43"/>
    <mergeCell ref="B40:D40"/>
    <mergeCell ref="J44:L44"/>
    <mergeCell ref="B46:D46"/>
    <mergeCell ref="F49:H49"/>
    <mergeCell ref="F45:H45"/>
    <mergeCell ref="F46:H46"/>
    <mergeCell ref="J42:L42"/>
    <mergeCell ref="N43:P43"/>
    <mergeCell ref="J45:L45"/>
    <mergeCell ref="J46:L46"/>
    <mergeCell ref="J47:L47"/>
    <mergeCell ref="B50:D50"/>
    <mergeCell ref="F53:H53"/>
    <mergeCell ref="N48:P48"/>
    <mergeCell ref="B51:D51"/>
    <mergeCell ref="N46:P46"/>
    <mergeCell ref="J50:L50"/>
    <mergeCell ref="N44:P44"/>
    <mergeCell ref="N47:P47"/>
    <mergeCell ref="B48:D48"/>
    <mergeCell ref="F51:H51"/>
    <mergeCell ref="B47:D47"/>
    <mergeCell ref="B44:D44"/>
    <mergeCell ref="B45:D45"/>
    <mergeCell ref="F48:H48"/>
    <mergeCell ref="J43:L43"/>
    <mergeCell ref="B49:D49"/>
    <mergeCell ref="B54:D54"/>
    <mergeCell ref="B52:D52"/>
    <mergeCell ref="F55:H55"/>
    <mergeCell ref="N50:P50"/>
    <mergeCell ref="B53:D53"/>
    <mergeCell ref="F56:H56"/>
    <mergeCell ref="N51:P51"/>
    <mergeCell ref="B55:D55"/>
    <mergeCell ref="N57:P57"/>
    <mergeCell ref="B56:D56"/>
    <mergeCell ref="B57:D57"/>
    <mergeCell ref="N56:P56"/>
    <mergeCell ref="J55:L55"/>
    <mergeCell ref="J52:L52"/>
    <mergeCell ref="J72:L72"/>
    <mergeCell ref="F63:H63"/>
    <mergeCell ref="J69:L69"/>
    <mergeCell ref="J70:L70"/>
    <mergeCell ref="J67:L67"/>
    <mergeCell ref="J63:L63"/>
    <mergeCell ref="J64:L64"/>
    <mergeCell ref="J57:L57"/>
    <mergeCell ref="J62:L62"/>
    <mergeCell ref="J59:L59"/>
    <mergeCell ref="B60:D60"/>
    <mergeCell ref="F62:H62"/>
    <mergeCell ref="J68:L68"/>
    <mergeCell ref="F60:H60"/>
    <mergeCell ref="J65:L65"/>
    <mergeCell ref="B58:D58"/>
    <mergeCell ref="F61:H61"/>
    <mergeCell ref="J66:L66"/>
    <mergeCell ref="F65:H65"/>
    <mergeCell ref="J60:L60"/>
    <mergeCell ref="B64:D64"/>
    <mergeCell ref="F66:H66"/>
    <mergeCell ref="B59:D59"/>
    <mergeCell ref="J58:L58"/>
    <mergeCell ref="F59:H59"/>
  </mergeCells>
  <phoneticPr fontId="2"/>
  <dataValidations count="1">
    <dataValidation imeMode="off" allowBlank="1" showInputMessage="1" showErrorMessage="1" sqref="C9"/>
  </dataValidations>
  <pageMargins left="0.7" right="0.7" top="0.75" bottom="0.75" header="0.3" footer="0.3"/>
  <pageSetup paperSize="9" scale="5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19" t="str">
        <f>IF(一番最初に入力!$C$9="","",一番最初に入力!$C$9)</f>
        <v/>
      </c>
      <c r="V1" s="319"/>
      <c r="W1" s="319"/>
      <c r="X1" s="76"/>
      <c r="Z1" s="45" t="s">
        <v>29</v>
      </c>
    </row>
    <row r="2" spans="1:26" s="20" customFormat="1" ht="26.25" customHeight="1">
      <c r="A2" s="320"/>
      <c r="B2" s="320"/>
      <c r="C2" s="320"/>
      <c r="D2" s="320"/>
      <c r="E2" s="320"/>
      <c r="F2" s="320"/>
      <c r="G2" s="320"/>
      <c r="H2" s="320"/>
      <c r="I2" s="320"/>
      <c r="J2" s="320"/>
      <c r="K2" s="320"/>
      <c r="L2" s="320"/>
      <c r="M2" s="320"/>
      <c r="N2" s="320"/>
      <c r="O2" s="320"/>
      <c r="P2" s="320"/>
      <c r="Q2" s="320"/>
      <c r="R2" s="320"/>
      <c r="S2" s="320"/>
      <c r="T2" s="320"/>
      <c r="U2" s="320"/>
      <c r="V2" s="320"/>
      <c r="W2" s="320"/>
      <c r="X2" s="77"/>
    </row>
    <row r="3" spans="1:26" ht="24.95" customHeight="1">
      <c r="B3" s="321"/>
      <c r="C3" s="321"/>
      <c r="D3" s="321"/>
      <c r="E3" s="321"/>
      <c r="F3" s="321"/>
      <c r="G3" s="321"/>
      <c r="H3" s="80"/>
    </row>
    <row r="4" spans="1:26" ht="13.5" customHeight="1">
      <c r="A4" s="2"/>
      <c r="B4" s="322"/>
      <c r="C4" s="322"/>
      <c r="D4" s="322"/>
      <c r="E4" s="322"/>
      <c r="F4" s="322"/>
      <c r="G4" s="322"/>
      <c r="H4" s="78"/>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6</v>
      </c>
      <c r="K5" s="324" t="s">
        <v>96</v>
      </c>
      <c r="L5" s="324"/>
      <c r="M5" s="324"/>
      <c r="N5" s="324"/>
      <c r="O5" s="324"/>
      <c r="P5" s="324"/>
      <c r="Q5" s="325" t="s">
        <v>68</v>
      </c>
      <c r="R5" s="325"/>
      <c r="S5" s="325"/>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146">
        <v>6</v>
      </c>
      <c r="R7" s="50" t="s">
        <v>28</v>
      </c>
      <c r="S7" s="146"/>
      <c r="T7" s="50" t="s">
        <v>27</v>
      </c>
      <c r="U7" s="146"/>
      <c r="V7" s="50" t="s">
        <v>32</v>
      </c>
      <c r="W7" s="3"/>
      <c r="X7" s="3"/>
      <c r="Z7" s="1" t="s">
        <v>69</v>
      </c>
    </row>
    <row r="8" spans="1:26" ht="27" customHeight="1">
      <c r="A8" s="2"/>
      <c r="B8" s="323" t="s">
        <v>35</v>
      </c>
      <c r="C8" s="323"/>
      <c r="D8" s="323"/>
      <c r="E8" s="323"/>
      <c r="F8" s="323"/>
      <c r="G8" s="323"/>
      <c r="H8" s="323"/>
      <c r="I8" s="323"/>
      <c r="J8" s="323"/>
      <c r="K8" s="323"/>
      <c r="L8" s="79"/>
      <c r="M8" s="79"/>
      <c r="N8" s="10"/>
      <c r="O8" s="10"/>
      <c r="P8" s="10"/>
      <c r="Q8" s="10"/>
      <c r="R8" s="10"/>
      <c r="S8" s="10"/>
      <c r="T8" s="10"/>
      <c r="U8" s="10"/>
      <c r="V8" s="10"/>
      <c r="Z8" s="1" t="s">
        <v>70</v>
      </c>
    </row>
    <row r="9" spans="1:26" ht="23.25" customHeight="1">
      <c r="A9" s="5"/>
      <c r="B9" s="9"/>
      <c r="C9" s="9"/>
      <c r="D9" s="9"/>
      <c r="E9" s="9"/>
      <c r="F9" s="9"/>
      <c r="G9" s="10"/>
      <c r="H9" s="10"/>
      <c r="I9" s="10"/>
      <c r="J9" s="10"/>
      <c r="K9" s="10"/>
      <c r="L9" s="316" t="s">
        <v>17</v>
      </c>
      <c r="M9" s="316"/>
      <c r="N9" s="317" t="str">
        <f>IFERROR(VLOOKUP(一番最初に入力!$C$9,法人情報!$B$2:$H$120,2),"")</f>
        <v/>
      </c>
      <c r="O9" s="317"/>
      <c r="P9" s="317"/>
      <c r="Q9" s="317"/>
      <c r="R9" s="317"/>
      <c r="S9" s="317"/>
      <c r="T9" s="317"/>
      <c r="U9" s="317"/>
      <c r="V9" s="22" t="s">
        <v>8</v>
      </c>
    </row>
    <row r="10" spans="1:26" ht="23.25" customHeight="1">
      <c r="A10" s="5"/>
      <c r="B10" s="9"/>
      <c r="C10" s="9"/>
      <c r="D10" s="9"/>
      <c r="E10" s="9"/>
      <c r="F10" s="9"/>
      <c r="G10" s="10"/>
      <c r="H10" s="10"/>
      <c r="I10" s="10"/>
      <c r="J10" s="10"/>
      <c r="K10" s="10"/>
      <c r="L10" s="10"/>
      <c r="M10" s="21" t="s">
        <v>7</v>
      </c>
      <c r="N10" s="318" t="str">
        <f>IFERROR(VLOOKUP(一番最初に入力!$C$9,法人情報!$B$2:$H$120,3),"")</f>
        <v/>
      </c>
      <c r="O10" s="318"/>
      <c r="P10" s="318"/>
      <c r="Q10" s="318"/>
      <c r="R10" s="318"/>
      <c r="S10" s="318"/>
      <c r="T10" s="318"/>
      <c r="U10" s="318"/>
      <c r="V10" s="22" t="s">
        <v>8</v>
      </c>
    </row>
    <row r="11" spans="1:26" ht="23.25" customHeight="1">
      <c r="A11" s="27"/>
      <c r="B11" s="79"/>
      <c r="C11" s="79"/>
      <c r="D11" s="79"/>
      <c r="E11" s="79"/>
      <c r="F11" s="79"/>
      <c r="G11" s="79" t="s">
        <v>9</v>
      </c>
      <c r="H11" s="79"/>
      <c r="I11" s="79" t="s">
        <v>9</v>
      </c>
      <c r="J11" s="79"/>
      <c r="K11" s="312" t="s">
        <v>10</v>
      </c>
      <c r="L11" s="312"/>
      <c r="M11" s="312"/>
      <c r="N11" s="312"/>
      <c r="O11" s="312"/>
      <c r="P11" s="313" t="str">
        <f>IFERROR(VLOOKUP(一番最初に入力!$C$9,法人情報!$B$2:$H$120,4),"")</f>
        <v/>
      </c>
      <c r="Q11" s="313"/>
      <c r="R11" s="313"/>
      <c r="S11" s="313"/>
      <c r="T11" s="313"/>
      <c r="U11" s="313"/>
      <c r="V11" s="313"/>
      <c r="W11" s="27" t="s">
        <v>11</v>
      </c>
      <c r="X11" s="27"/>
      <c r="Y11" s="27"/>
      <c r="Z11" s="27"/>
    </row>
    <row r="12" spans="1:26" ht="23.25" customHeight="1">
      <c r="A12" s="27"/>
      <c r="B12" s="79"/>
      <c r="C12" s="79"/>
      <c r="D12" s="79"/>
      <c r="E12" s="79"/>
      <c r="F12" s="79"/>
      <c r="G12" s="79" t="s">
        <v>12</v>
      </c>
      <c r="H12" s="79"/>
      <c r="I12" s="79" t="s">
        <v>12</v>
      </c>
      <c r="J12" s="79"/>
      <c r="K12" s="79"/>
      <c r="L12" s="79"/>
      <c r="M12" s="312" t="s">
        <v>20</v>
      </c>
      <c r="N12" s="312"/>
      <c r="O12" s="312"/>
      <c r="P12" s="313" t="str">
        <f>IFERROR(VLOOKUP(一番最初に入力!$C$9,法人情報!$B$2:$H$120,5),"")</f>
        <v/>
      </c>
      <c r="Q12" s="313"/>
      <c r="R12" s="313"/>
      <c r="S12" s="313"/>
      <c r="T12" s="313"/>
      <c r="U12" s="313"/>
      <c r="V12" s="313"/>
      <c r="W12" s="27" t="s">
        <v>13</v>
      </c>
      <c r="X12" s="27"/>
      <c r="Y12" s="27"/>
      <c r="Z12" s="27"/>
    </row>
    <row r="13" spans="1:26" ht="23.25" customHeight="1">
      <c r="A13" s="27"/>
      <c r="B13" s="79"/>
      <c r="C13" s="79"/>
      <c r="D13" s="79"/>
      <c r="E13" s="79"/>
      <c r="F13" s="79"/>
      <c r="G13" s="79" t="s">
        <v>14</v>
      </c>
      <c r="H13" s="79"/>
      <c r="I13" s="79" t="s">
        <v>14</v>
      </c>
      <c r="J13" s="79"/>
      <c r="K13" s="79"/>
      <c r="L13" s="79"/>
      <c r="M13" s="79"/>
      <c r="N13" s="314" t="s">
        <v>15</v>
      </c>
      <c r="O13" s="314"/>
      <c r="P13" s="315"/>
      <c r="Q13" s="315"/>
      <c r="R13" s="315"/>
      <c r="S13" s="315"/>
      <c r="T13" s="315"/>
      <c r="U13" s="46"/>
      <c r="V13" s="47"/>
      <c r="W13" s="27"/>
      <c r="X13" s="27"/>
      <c r="Y13" s="27"/>
      <c r="Z13" s="27"/>
    </row>
    <row r="14" spans="1:26" ht="23.25" customHeight="1">
      <c r="A14" s="27"/>
      <c r="B14" s="27"/>
      <c r="C14" s="27"/>
      <c r="D14" s="27"/>
      <c r="E14" s="27"/>
      <c r="F14" s="27"/>
      <c r="G14" s="27"/>
      <c r="H14" s="27"/>
      <c r="I14" s="27"/>
      <c r="J14" s="27"/>
      <c r="K14" s="27"/>
      <c r="L14" s="27"/>
      <c r="M14" s="27"/>
      <c r="N14" s="283" t="s">
        <v>16</v>
      </c>
      <c r="O14" s="28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81"/>
      <c r="D16" s="284" t="s">
        <v>36</v>
      </c>
      <c r="E16" s="284"/>
      <c r="F16" s="284"/>
      <c r="G16" s="284"/>
      <c r="H16" s="284"/>
      <c r="I16" s="284"/>
      <c r="J16" s="284"/>
      <c r="K16" s="284"/>
      <c r="L16" s="284"/>
      <c r="M16" s="284"/>
      <c r="N16" s="284"/>
      <c r="O16" s="284"/>
      <c r="P16" s="284"/>
      <c r="Q16" s="284"/>
      <c r="R16" s="284"/>
      <c r="S16" s="284"/>
      <c r="T16" s="284"/>
      <c r="U16" s="284"/>
      <c r="V16" s="284"/>
    </row>
    <row r="17" spans="1:32" ht="13.5" customHeight="1">
      <c r="A17" s="4"/>
      <c r="B17" s="4"/>
      <c r="C17" s="81"/>
      <c r="D17" s="284"/>
      <c r="E17" s="284"/>
      <c r="F17" s="284"/>
      <c r="G17" s="284"/>
      <c r="H17" s="284"/>
      <c r="I17" s="284"/>
      <c r="J17" s="284"/>
      <c r="K17" s="284"/>
      <c r="L17" s="284"/>
      <c r="M17" s="284"/>
      <c r="N17" s="284"/>
      <c r="O17" s="284"/>
      <c r="P17" s="284"/>
      <c r="Q17" s="284"/>
      <c r="R17" s="284"/>
      <c r="S17" s="284"/>
      <c r="T17" s="284"/>
      <c r="U17" s="284"/>
      <c r="V17" s="284"/>
    </row>
    <row r="18" spans="1:32" ht="23.1" customHeight="1">
      <c r="A18" s="4"/>
      <c r="B18" s="4"/>
      <c r="C18" s="81"/>
      <c r="D18" s="285" t="s">
        <v>26</v>
      </c>
      <c r="E18" s="285"/>
      <c r="F18" s="285"/>
      <c r="G18" s="285"/>
      <c r="H18" s="285"/>
      <c r="I18" s="285"/>
      <c r="J18" s="285"/>
      <c r="K18" s="285"/>
      <c r="L18" s="285"/>
      <c r="M18" s="285"/>
      <c r="N18" s="285"/>
      <c r="O18" s="285"/>
      <c r="P18" s="285"/>
      <c r="Q18" s="285"/>
      <c r="R18" s="285"/>
      <c r="S18" s="285"/>
      <c r="T18" s="285"/>
      <c r="U18" s="285"/>
      <c r="V18" s="81"/>
    </row>
    <row r="19" spans="1:32" ht="14.25" customHeight="1">
      <c r="A19" s="4"/>
      <c r="B19" s="4"/>
      <c r="C19" s="81"/>
      <c r="D19" s="82"/>
      <c r="E19" s="81"/>
      <c r="F19" s="81"/>
      <c r="G19" s="81"/>
      <c r="H19" s="81"/>
      <c r="I19" s="81"/>
      <c r="J19" s="81"/>
      <c r="K19" s="81"/>
      <c r="L19" s="81"/>
      <c r="M19" s="81"/>
      <c r="N19" s="81"/>
      <c r="O19" s="81"/>
      <c r="P19" s="81"/>
      <c r="Q19" s="81"/>
      <c r="R19" s="81"/>
      <c r="S19" s="81"/>
      <c r="T19" s="81"/>
      <c r="U19" s="81"/>
      <c r="V19" s="81"/>
    </row>
    <row r="20" spans="1:32" ht="30" customHeight="1" thickBot="1">
      <c r="A20" s="4"/>
      <c r="B20" s="4"/>
      <c r="C20" s="81"/>
      <c r="D20" s="82" t="s">
        <v>39</v>
      </c>
      <c r="E20" s="56"/>
      <c r="F20" s="56"/>
      <c r="G20" s="56"/>
      <c r="H20" s="56"/>
      <c r="I20" s="56"/>
      <c r="J20" s="56"/>
      <c r="K20" s="56"/>
      <c r="L20" s="56"/>
      <c r="M20" s="81"/>
      <c r="N20" s="81"/>
      <c r="O20" s="81"/>
      <c r="P20" s="81"/>
      <c r="Q20" s="81"/>
      <c r="R20" s="81"/>
    </row>
    <row r="21" spans="1:32" ht="57" customHeight="1">
      <c r="A21" s="4"/>
      <c r="B21" s="4"/>
      <c r="C21" s="81"/>
      <c r="D21" s="55"/>
      <c r="E21" s="119" t="s">
        <v>34</v>
      </c>
      <c r="F21" s="111"/>
      <c r="G21" s="299" t="s">
        <v>301</v>
      </c>
      <c r="H21" s="299"/>
      <c r="I21" s="299"/>
      <c r="J21" s="299"/>
      <c r="K21" s="299"/>
      <c r="L21" s="299"/>
      <c r="M21" s="299"/>
      <c r="N21" s="299"/>
      <c r="O21" s="299"/>
      <c r="P21" s="163" t="s">
        <v>94</v>
      </c>
      <c r="Q21" s="114" t="s">
        <v>66</v>
      </c>
      <c r="R21" s="156"/>
      <c r="S21" s="114" t="s">
        <v>67</v>
      </c>
      <c r="T21" s="156"/>
      <c r="U21" s="294" t="s">
        <v>73</v>
      </c>
      <c r="V21" s="295"/>
    </row>
    <row r="22" spans="1:32" ht="15" customHeight="1">
      <c r="A22" s="4"/>
      <c r="B22" s="4"/>
      <c r="C22" s="109"/>
      <c r="D22" s="55"/>
      <c r="E22" s="124"/>
      <c r="F22" s="125"/>
      <c r="G22" s="308" t="s">
        <v>54</v>
      </c>
      <c r="H22" s="308"/>
      <c r="I22" s="309"/>
      <c r="J22" s="355"/>
      <c r="K22" s="356"/>
      <c r="L22" s="356"/>
      <c r="M22" s="357"/>
      <c r="N22" s="361" t="s">
        <v>308</v>
      </c>
      <c r="O22" s="309"/>
      <c r="P22" s="296" t="s">
        <v>307</v>
      </c>
      <c r="Q22" s="297"/>
      <c r="R22" s="297"/>
      <c r="S22" s="297"/>
      <c r="T22" s="297"/>
      <c r="U22" s="297"/>
      <c r="V22" s="298"/>
    </row>
    <row r="23" spans="1:32" ht="30" customHeight="1">
      <c r="A23" s="4"/>
      <c r="B23" s="4"/>
      <c r="C23" s="112"/>
      <c r="D23" s="55"/>
      <c r="E23" s="126"/>
      <c r="F23" s="127"/>
      <c r="G23" s="310"/>
      <c r="H23" s="310"/>
      <c r="I23" s="311"/>
      <c r="J23" s="358"/>
      <c r="K23" s="359"/>
      <c r="L23" s="359"/>
      <c r="M23" s="360"/>
      <c r="N23" s="362"/>
      <c r="O23" s="311"/>
      <c r="P23" s="296" t="s">
        <v>75</v>
      </c>
      <c r="Q23" s="297"/>
      <c r="R23" s="297"/>
      <c r="S23" s="297"/>
      <c r="T23" s="297"/>
      <c r="U23" s="297"/>
      <c r="V23" s="298"/>
    </row>
    <row r="24" spans="1:32" ht="15" customHeight="1">
      <c r="A24" s="4"/>
      <c r="B24" s="4"/>
      <c r="C24" s="112"/>
      <c r="D24" s="55"/>
      <c r="E24" s="287" t="s">
        <v>78</v>
      </c>
      <c r="F24" s="288"/>
      <c r="G24" s="308" t="s">
        <v>54</v>
      </c>
      <c r="H24" s="308"/>
      <c r="I24" s="309"/>
      <c r="J24" s="355"/>
      <c r="K24" s="356"/>
      <c r="L24" s="356"/>
      <c r="M24" s="357"/>
      <c r="N24" s="361" t="s">
        <v>308</v>
      </c>
      <c r="O24" s="309"/>
      <c r="P24" s="296" t="s">
        <v>307</v>
      </c>
      <c r="Q24" s="297"/>
      <c r="R24" s="297"/>
      <c r="S24" s="297"/>
      <c r="T24" s="297"/>
      <c r="U24" s="297"/>
      <c r="V24" s="298"/>
    </row>
    <row r="25" spans="1:32" ht="30" customHeight="1" thickBot="1">
      <c r="A25" s="4"/>
      <c r="B25" s="4"/>
      <c r="C25" s="112"/>
      <c r="D25" s="55"/>
      <c r="E25" s="289"/>
      <c r="F25" s="290"/>
      <c r="G25" s="310"/>
      <c r="H25" s="310"/>
      <c r="I25" s="311"/>
      <c r="J25" s="358"/>
      <c r="K25" s="359"/>
      <c r="L25" s="359"/>
      <c r="M25" s="360"/>
      <c r="N25" s="362"/>
      <c r="O25" s="311"/>
      <c r="P25" s="296" t="s">
        <v>75</v>
      </c>
      <c r="Q25" s="297"/>
      <c r="R25" s="297"/>
      <c r="S25" s="297"/>
      <c r="T25" s="297"/>
      <c r="U25" s="297"/>
      <c r="V25" s="298"/>
    </row>
    <row r="26" spans="1:32" ht="57" customHeight="1">
      <c r="A26" s="4"/>
      <c r="B26" s="4"/>
      <c r="C26" s="109"/>
      <c r="D26" s="55"/>
      <c r="E26" s="119" t="s">
        <v>34</v>
      </c>
      <c r="F26" s="118"/>
      <c r="G26" s="378" t="s">
        <v>72</v>
      </c>
      <c r="H26" s="378"/>
      <c r="I26" s="379"/>
      <c r="J26" s="380"/>
      <c r="K26" s="381"/>
      <c r="L26" s="381"/>
      <c r="M26" s="381"/>
      <c r="N26" s="381"/>
      <c r="O26" s="382"/>
      <c r="P26" s="117" t="s">
        <v>71</v>
      </c>
      <c r="Q26" s="114" t="s">
        <v>66</v>
      </c>
      <c r="R26" s="156"/>
      <c r="S26" s="114" t="s">
        <v>67</v>
      </c>
      <c r="T26" s="156"/>
      <c r="U26" s="294" t="s">
        <v>73</v>
      </c>
      <c r="V26" s="295"/>
    </row>
    <row r="27" spans="1:32" ht="39.950000000000003" customHeight="1" thickBot="1">
      <c r="A27" s="4"/>
      <c r="B27" s="4"/>
      <c r="C27" s="109"/>
      <c r="D27" s="55"/>
      <c r="E27" s="115"/>
      <c r="F27" s="116"/>
      <c r="G27" s="363" t="s">
        <v>54</v>
      </c>
      <c r="H27" s="363"/>
      <c r="I27" s="363"/>
      <c r="J27" s="373"/>
      <c r="K27" s="374"/>
      <c r="L27" s="374"/>
      <c r="M27" s="374"/>
      <c r="N27" s="376" t="s">
        <v>92</v>
      </c>
      <c r="O27" s="377"/>
      <c r="P27" s="373" t="s">
        <v>74</v>
      </c>
      <c r="Q27" s="374"/>
      <c r="R27" s="374"/>
      <c r="S27" s="374"/>
      <c r="T27" s="374"/>
      <c r="U27" s="374"/>
      <c r="V27" s="375"/>
    </row>
    <row r="28" spans="1:32" s="61" customFormat="1" ht="24.95" customHeight="1">
      <c r="E28" s="286" t="s">
        <v>38</v>
      </c>
      <c r="F28" s="286"/>
      <c r="G28" s="286"/>
      <c r="H28" s="286"/>
      <c r="I28" s="286"/>
      <c r="J28" s="286"/>
      <c r="K28" s="286"/>
      <c r="L28" s="286"/>
      <c r="M28" s="286"/>
      <c r="N28" s="286"/>
      <c r="O28" s="286"/>
      <c r="P28" s="286"/>
      <c r="Q28" s="286"/>
      <c r="R28" s="286"/>
      <c r="S28" s="286"/>
      <c r="T28" s="286"/>
      <c r="U28" s="286"/>
      <c r="AD28" s="1"/>
      <c r="AE28" s="1"/>
      <c r="AF28" s="1"/>
    </row>
    <row r="29" spans="1:32" ht="24.95" customHeight="1">
      <c r="A29" s="11"/>
      <c r="B29" s="17"/>
      <c r="C29" s="59"/>
      <c r="D29" s="51"/>
      <c r="E29" s="372"/>
      <c r="F29" s="372"/>
      <c r="G29" s="372"/>
      <c r="H29" s="372"/>
      <c r="I29" s="372"/>
      <c r="J29" s="372"/>
      <c r="K29" s="372"/>
      <c r="L29" s="372"/>
      <c r="M29" s="41"/>
      <c r="N29" s="75"/>
      <c r="O29" s="58"/>
      <c r="P29" s="255"/>
      <c r="Q29" s="255"/>
      <c r="R29" s="255"/>
      <c r="S29" s="75"/>
      <c r="T29" s="75"/>
      <c r="U29" s="53"/>
      <c r="V29" s="54"/>
      <c r="Z29" s="108" t="s">
        <v>62</v>
      </c>
      <c r="AA29" s="104"/>
      <c r="AB29" s="104"/>
    </row>
    <row r="30" spans="1:32" ht="30" customHeight="1" thickBot="1">
      <c r="A30" s="4"/>
      <c r="B30" s="4"/>
      <c r="C30" s="81"/>
      <c r="D30" s="82" t="s">
        <v>55</v>
      </c>
      <c r="E30" s="56"/>
      <c r="F30" s="56"/>
      <c r="G30" s="56"/>
      <c r="H30" s="56"/>
      <c r="I30" s="56"/>
      <c r="J30" s="56"/>
      <c r="K30" s="56"/>
      <c r="L30" s="56"/>
      <c r="M30" s="81"/>
      <c r="N30" s="81"/>
      <c r="O30" s="81"/>
      <c r="P30" s="81"/>
      <c r="Q30" s="81"/>
      <c r="R30" s="81"/>
      <c r="Z30" s="243" t="s">
        <v>302</v>
      </c>
      <c r="AA30" s="243"/>
      <c r="AB30" s="243"/>
      <c r="AC30" s="243"/>
      <c r="AD30" s="243"/>
    </row>
    <row r="31" spans="1:32" ht="30" customHeight="1">
      <c r="A31" s="4"/>
      <c r="B31" s="4"/>
      <c r="C31" s="81"/>
      <c r="D31" s="55"/>
      <c r="E31" s="119" t="s">
        <v>34</v>
      </c>
      <c r="F31" s="84"/>
      <c r="G31" s="85" t="s">
        <v>76</v>
      </c>
      <c r="H31" s="84"/>
      <c r="I31" s="84"/>
      <c r="J31" s="84"/>
      <c r="K31" s="84"/>
      <c r="L31" s="86"/>
      <c r="M31" s="86"/>
      <c r="N31" s="86"/>
      <c r="O31" s="86"/>
      <c r="P31" s="84"/>
      <c r="Q31" s="84"/>
      <c r="R31" s="84"/>
      <c r="S31" s="84"/>
      <c r="T31" s="84"/>
      <c r="U31" s="87"/>
      <c r="V31" s="88"/>
      <c r="Z31" s="243"/>
      <c r="AA31" s="243"/>
      <c r="AB31" s="243"/>
      <c r="AC31" s="243"/>
      <c r="AD31" s="243"/>
    </row>
    <row r="32" spans="1:32" ht="30" customHeight="1">
      <c r="A32" s="4"/>
      <c r="B32" s="4"/>
      <c r="C32" s="81"/>
      <c r="D32" s="55"/>
      <c r="E32" s="121" t="s">
        <v>34</v>
      </c>
      <c r="F32" s="89"/>
      <c r="G32" s="90" t="s">
        <v>303</v>
      </c>
      <c r="H32" s="89"/>
      <c r="I32" s="89"/>
      <c r="J32" s="89"/>
      <c r="K32" s="89"/>
      <c r="L32" s="83"/>
      <c r="M32" s="83"/>
      <c r="N32" s="83"/>
      <c r="O32" s="83"/>
      <c r="P32" s="89"/>
      <c r="Q32" s="89"/>
      <c r="R32" s="89"/>
      <c r="S32" s="89"/>
      <c r="T32" s="89"/>
      <c r="U32" s="91"/>
      <c r="V32" s="92"/>
      <c r="Z32" s="243"/>
      <c r="AA32" s="243"/>
      <c r="AB32" s="243"/>
      <c r="AC32" s="243"/>
      <c r="AD32" s="243"/>
    </row>
    <row r="33" spans="1:32" ht="30" customHeight="1">
      <c r="A33" s="4"/>
      <c r="B33" s="4"/>
      <c r="C33" s="81"/>
      <c r="D33" s="55"/>
      <c r="E33" s="96"/>
      <c r="F33" s="97" t="s">
        <v>37</v>
      </c>
      <c r="G33" s="122" t="s">
        <v>34</v>
      </c>
      <c r="H33" s="98"/>
      <c r="I33" s="99" t="s">
        <v>57</v>
      </c>
      <c r="J33" s="98"/>
      <c r="K33" s="98"/>
      <c r="L33" s="98"/>
      <c r="M33" s="98"/>
      <c r="N33" s="97"/>
      <c r="O33" s="97"/>
      <c r="P33" s="97"/>
      <c r="Q33" s="100"/>
      <c r="R33" s="100"/>
      <c r="S33" s="291" t="s">
        <v>63</v>
      </c>
      <c r="T33" s="292"/>
      <c r="U33" s="292"/>
      <c r="V33" s="293"/>
      <c r="W33" s="81"/>
      <c r="Z33" s="170" t="s">
        <v>101</v>
      </c>
      <c r="AA33" s="170"/>
      <c r="AB33" s="170"/>
      <c r="AC33" s="103"/>
    </row>
    <row r="34" spans="1:32" ht="30" customHeight="1" thickBot="1">
      <c r="A34" s="4"/>
      <c r="B34" s="4"/>
      <c r="C34" s="81"/>
      <c r="D34" s="55"/>
      <c r="E34" s="93"/>
      <c r="F34" s="94" t="s">
        <v>37</v>
      </c>
      <c r="G34" s="123" t="s">
        <v>34</v>
      </c>
      <c r="H34" s="95"/>
      <c r="I34" s="306" t="s">
        <v>58</v>
      </c>
      <c r="J34" s="306"/>
      <c r="K34" s="306"/>
      <c r="L34" s="306"/>
      <c r="M34" s="306"/>
      <c r="N34" s="306"/>
      <c r="O34" s="306"/>
      <c r="P34" s="306"/>
      <c r="Q34" s="306"/>
      <c r="R34" s="307"/>
      <c r="S34" s="303" t="s">
        <v>64</v>
      </c>
      <c r="T34" s="304"/>
      <c r="U34" s="304"/>
      <c r="V34" s="305"/>
      <c r="W34" s="81"/>
      <c r="Z34" s="282" t="s">
        <v>102</v>
      </c>
      <c r="AA34" s="282"/>
      <c r="AB34" s="282"/>
      <c r="AC34" s="282"/>
      <c r="AD34" s="282"/>
    </row>
    <row r="35" spans="1:32" ht="30" customHeight="1">
      <c r="A35" s="4"/>
      <c r="B35" s="4"/>
      <c r="C35" s="81"/>
      <c r="D35" s="55"/>
      <c r="E35" s="119" t="s">
        <v>34</v>
      </c>
      <c r="F35" s="84"/>
      <c r="G35" s="299" t="s">
        <v>304</v>
      </c>
      <c r="H35" s="299"/>
      <c r="I35" s="299"/>
      <c r="J35" s="299"/>
      <c r="K35" s="299"/>
      <c r="L35" s="299"/>
      <c r="M35" s="299"/>
      <c r="N35" s="299"/>
      <c r="O35" s="299"/>
      <c r="P35" s="299"/>
      <c r="Q35" s="299"/>
      <c r="R35" s="87"/>
      <c r="S35" s="300" t="s">
        <v>65</v>
      </c>
      <c r="T35" s="301"/>
      <c r="U35" s="301"/>
      <c r="V35" s="302"/>
      <c r="Z35" s="282"/>
      <c r="AA35" s="282"/>
      <c r="AB35" s="282"/>
      <c r="AC35" s="282"/>
      <c r="AD35" s="282"/>
    </row>
    <row r="36" spans="1:32" ht="50.1" customHeight="1" thickBot="1">
      <c r="A36" s="4"/>
      <c r="B36" s="4"/>
      <c r="C36" s="81"/>
      <c r="D36" s="55"/>
      <c r="E36" s="93"/>
      <c r="F36" s="95"/>
      <c r="G36" s="102"/>
      <c r="H36" s="244" t="s">
        <v>309</v>
      </c>
      <c r="I36" s="244"/>
      <c r="J36" s="244"/>
      <c r="K36" s="244"/>
      <c r="L36" s="244"/>
      <c r="M36" s="244"/>
      <c r="N36" s="244"/>
      <c r="O36" s="244"/>
      <c r="P36" s="244"/>
      <c r="Q36" s="244"/>
      <c r="R36" s="101"/>
      <c r="S36" s="303"/>
      <c r="T36" s="304"/>
      <c r="U36" s="304"/>
      <c r="V36" s="305"/>
      <c r="Z36" s="105" t="s">
        <v>61</v>
      </c>
      <c r="AA36" s="106"/>
      <c r="AB36" s="155">
        <f>IF($E$54="",1,(IF($E$54&gt;=41,2,1)))</f>
        <v>1</v>
      </c>
      <c r="AC36" s="106"/>
      <c r="AD36" s="107"/>
    </row>
    <row r="37" spans="1:32" ht="53.25" customHeight="1" thickBot="1">
      <c r="A37" s="4"/>
      <c r="B37" s="4"/>
      <c r="C37" s="81"/>
      <c r="D37" s="55"/>
      <c r="E37" s="256" t="s">
        <v>31</v>
      </c>
      <c r="F37" s="257"/>
      <c r="G37" s="245"/>
      <c r="H37" s="246"/>
      <c r="I37" s="246"/>
      <c r="J37" s="246"/>
      <c r="K37" s="246"/>
      <c r="L37" s="246"/>
      <c r="M37" s="246"/>
      <c r="N37" s="246"/>
      <c r="O37" s="246"/>
      <c r="P37" s="246"/>
      <c r="Q37" s="246"/>
      <c r="R37" s="246"/>
      <c r="S37" s="246"/>
      <c r="T37" s="246"/>
      <c r="U37" s="246"/>
      <c r="V37" s="247"/>
      <c r="Z37" s="243" t="s">
        <v>305</v>
      </c>
      <c r="AA37" s="243"/>
      <c r="AB37" s="243"/>
      <c r="AC37" s="243"/>
      <c r="AD37" s="243"/>
    </row>
    <row r="38" spans="1:32" ht="24.95" customHeight="1">
      <c r="A38" s="11"/>
      <c r="B38" s="17"/>
      <c r="C38" s="59"/>
      <c r="D38" s="51"/>
      <c r="E38" s="254"/>
      <c r="F38" s="254"/>
      <c r="G38" s="254"/>
      <c r="H38" s="254"/>
      <c r="I38" s="254"/>
      <c r="J38" s="254"/>
      <c r="K38" s="254"/>
      <c r="L38" s="254"/>
      <c r="M38" s="41"/>
      <c r="N38" s="75"/>
      <c r="O38" s="58"/>
      <c r="P38" s="255"/>
      <c r="Q38" s="255"/>
      <c r="R38" s="255"/>
      <c r="S38" s="75"/>
      <c r="T38" s="75"/>
      <c r="U38" s="53"/>
      <c r="V38" s="54"/>
      <c r="Z38" s="243"/>
      <c r="AA38" s="243"/>
      <c r="AB38" s="243"/>
      <c r="AC38" s="243"/>
      <c r="AD38" s="243"/>
      <c r="AE38" s="8"/>
      <c r="AF38" s="8"/>
    </row>
    <row r="39" spans="1:32" ht="30" customHeight="1">
      <c r="A39" s="4"/>
      <c r="B39" s="4"/>
      <c r="C39" s="81"/>
      <c r="D39" s="82" t="s">
        <v>59</v>
      </c>
      <c r="E39" s="56"/>
      <c r="F39" s="56"/>
      <c r="G39" s="56"/>
      <c r="H39" s="56"/>
      <c r="I39" s="56"/>
      <c r="J39" s="56"/>
      <c r="K39" s="56"/>
      <c r="L39" s="56"/>
      <c r="M39" s="81"/>
      <c r="N39" s="81"/>
      <c r="O39" s="81"/>
      <c r="P39" s="81"/>
      <c r="Q39" s="81"/>
      <c r="R39" s="81"/>
    </row>
    <row r="40" spans="1:32" s="8" customFormat="1" ht="3" customHeight="1" thickBot="1">
      <c r="A40" s="4"/>
      <c r="B40" s="4"/>
      <c r="C40" s="81"/>
      <c r="D40" s="82"/>
      <c r="E40" s="82"/>
      <c r="F40" s="81"/>
      <c r="G40" s="81"/>
      <c r="H40" s="81"/>
      <c r="I40" s="81"/>
      <c r="J40" s="81"/>
      <c r="K40" s="81"/>
      <c r="L40" s="81"/>
      <c r="M40" s="81"/>
      <c r="N40" s="81"/>
      <c r="O40" s="81"/>
      <c r="P40" s="81"/>
      <c r="Q40" s="81"/>
      <c r="R40" s="81"/>
      <c r="AD40" s="1"/>
      <c r="AE40" s="1"/>
      <c r="AF40" s="1"/>
    </row>
    <row r="41" spans="1:32" ht="17.25" customHeight="1">
      <c r="D41" s="128"/>
      <c r="E41" s="270" t="s">
        <v>53</v>
      </c>
      <c r="F41" s="364" t="s">
        <v>52</v>
      </c>
      <c r="G41" s="365"/>
      <c r="H41" s="365"/>
      <c r="I41" s="366"/>
      <c r="J41" s="272" t="s">
        <v>77</v>
      </c>
      <c r="K41" s="273"/>
      <c r="L41" s="274"/>
      <c r="M41" s="278" t="s">
        <v>40</v>
      </c>
      <c r="N41" s="279"/>
      <c r="O41" s="280" t="s">
        <v>41</v>
      </c>
      <c r="P41" s="248" t="s">
        <v>42</v>
      </c>
      <c r="Q41" s="249"/>
      <c r="R41" s="249"/>
      <c r="S41" s="370"/>
      <c r="T41" s="248" t="s">
        <v>43</v>
      </c>
      <c r="U41" s="249"/>
      <c r="V41" s="250"/>
    </row>
    <row r="42" spans="1:32" ht="61.5" customHeight="1" thickBot="1">
      <c r="D42" s="129"/>
      <c r="E42" s="271"/>
      <c r="F42" s="367"/>
      <c r="G42" s="368"/>
      <c r="H42" s="368"/>
      <c r="I42" s="369"/>
      <c r="J42" s="275"/>
      <c r="K42" s="276"/>
      <c r="L42" s="277"/>
      <c r="M42" s="62" t="s">
        <v>44</v>
      </c>
      <c r="N42" s="62" t="s">
        <v>45</v>
      </c>
      <c r="O42" s="281"/>
      <c r="P42" s="251"/>
      <c r="Q42" s="252"/>
      <c r="R42" s="252"/>
      <c r="S42" s="371"/>
      <c r="T42" s="251"/>
      <c r="U42" s="252"/>
      <c r="V42" s="253"/>
    </row>
    <row r="43" spans="1:32" ht="24.95" customHeight="1" thickTop="1">
      <c r="D43" s="130"/>
      <c r="E43" s="63" t="s">
        <v>46</v>
      </c>
      <c r="F43" s="258"/>
      <c r="G43" s="259"/>
      <c r="H43" s="259"/>
      <c r="I43" s="260"/>
      <c r="J43" s="264"/>
      <c r="K43" s="265"/>
      <c r="L43" s="266"/>
      <c r="M43" s="147"/>
      <c r="N43" s="148"/>
      <c r="O43" s="160"/>
      <c r="P43" s="267" t="s">
        <v>47</v>
      </c>
      <c r="Q43" s="268"/>
      <c r="R43" s="268"/>
      <c r="S43" s="269"/>
      <c r="T43" s="332"/>
      <c r="U43" s="333"/>
      <c r="V43" s="334"/>
    </row>
    <row r="44" spans="1:32" ht="24.95" customHeight="1">
      <c r="D44" s="130"/>
      <c r="E44" s="63" t="s">
        <v>48</v>
      </c>
      <c r="F44" s="261"/>
      <c r="G44" s="262"/>
      <c r="H44" s="262"/>
      <c r="I44" s="263"/>
      <c r="J44" s="335"/>
      <c r="K44" s="336"/>
      <c r="L44" s="337"/>
      <c r="M44" s="149"/>
      <c r="N44" s="150"/>
      <c r="O44" s="161"/>
      <c r="P44" s="326" t="s">
        <v>47</v>
      </c>
      <c r="Q44" s="327"/>
      <c r="R44" s="327"/>
      <c r="S44" s="328"/>
      <c r="T44" s="329"/>
      <c r="U44" s="330"/>
      <c r="V44" s="331"/>
    </row>
    <row r="45" spans="1:32" ht="24.95" customHeight="1">
      <c r="D45" s="130"/>
      <c r="E45" s="63" t="s">
        <v>49</v>
      </c>
      <c r="F45" s="261"/>
      <c r="G45" s="262"/>
      <c r="H45" s="262"/>
      <c r="I45" s="263"/>
      <c r="J45" s="335"/>
      <c r="K45" s="336"/>
      <c r="L45" s="337"/>
      <c r="M45" s="149"/>
      <c r="N45" s="150"/>
      <c r="O45" s="161"/>
      <c r="P45" s="326" t="s">
        <v>47</v>
      </c>
      <c r="Q45" s="327"/>
      <c r="R45" s="327"/>
      <c r="S45" s="328"/>
      <c r="T45" s="329"/>
      <c r="U45" s="330"/>
      <c r="V45" s="331"/>
    </row>
    <row r="46" spans="1:32" ht="24.95" customHeight="1">
      <c r="D46" s="130"/>
      <c r="E46" s="63" t="s">
        <v>50</v>
      </c>
      <c r="F46" s="261"/>
      <c r="G46" s="262"/>
      <c r="H46" s="262"/>
      <c r="I46" s="263"/>
      <c r="J46" s="335"/>
      <c r="K46" s="336"/>
      <c r="L46" s="337"/>
      <c r="M46" s="151"/>
      <c r="N46" s="152"/>
      <c r="O46" s="161"/>
      <c r="P46" s="326" t="s">
        <v>47</v>
      </c>
      <c r="Q46" s="327"/>
      <c r="R46" s="327"/>
      <c r="S46" s="328"/>
      <c r="T46" s="329"/>
      <c r="U46" s="330"/>
      <c r="V46" s="331"/>
    </row>
    <row r="47" spans="1:32" ht="24.95" customHeight="1" thickBot="1">
      <c r="D47" s="130"/>
      <c r="E47" s="70" t="s">
        <v>51</v>
      </c>
      <c r="F47" s="343"/>
      <c r="G47" s="344"/>
      <c r="H47" s="344"/>
      <c r="I47" s="345"/>
      <c r="J47" s="348"/>
      <c r="K47" s="349"/>
      <c r="L47" s="350"/>
      <c r="M47" s="153"/>
      <c r="N47" s="154"/>
      <c r="O47" s="162"/>
      <c r="P47" s="351" t="s">
        <v>47</v>
      </c>
      <c r="Q47" s="352"/>
      <c r="R47" s="352"/>
      <c r="S47" s="353"/>
      <c r="T47" s="338"/>
      <c r="U47" s="339"/>
      <c r="V47" s="340"/>
    </row>
    <row r="48" spans="1:32" ht="24.95" customHeight="1">
      <c r="A48" s="4"/>
      <c r="B48" s="4"/>
      <c r="C48" s="81"/>
      <c r="D48" s="82"/>
      <c r="E48" s="56"/>
      <c r="F48" s="56"/>
      <c r="G48" s="56"/>
      <c r="H48" s="56"/>
      <c r="I48" s="56"/>
      <c r="J48" s="56"/>
      <c r="K48" s="56"/>
      <c r="L48" s="56"/>
      <c r="M48" s="81"/>
      <c r="N48" s="81"/>
      <c r="O48" s="81"/>
      <c r="P48" s="81"/>
      <c r="Q48" s="81"/>
      <c r="R48" s="81"/>
    </row>
    <row r="49" spans="1:32" ht="30" customHeight="1">
      <c r="A49" s="4"/>
      <c r="B49" s="4"/>
      <c r="C49" s="81"/>
      <c r="D49" s="82" t="s">
        <v>56</v>
      </c>
      <c r="E49" s="56"/>
      <c r="F49" s="56"/>
      <c r="G49" s="56"/>
      <c r="H49" s="56"/>
      <c r="I49" s="56"/>
      <c r="J49" s="56"/>
      <c r="K49" s="56"/>
      <c r="L49" s="56"/>
      <c r="M49" s="81"/>
      <c r="N49" s="81"/>
      <c r="O49" s="81"/>
      <c r="P49" s="81"/>
      <c r="Q49" s="81"/>
      <c r="R49" s="81"/>
    </row>
    <row r="50" spans="1:32" ht="30" customHeight="1">
      <c r="A50" s="4"/>
      <c r="B50" s="4"/>
      <c r="C50" s="172"/>
      <c r="D50" s="55"/>
      <c r="E50" s="60" t="s">
        <v>60</v>
      </c>
      <c r="F50" s="347" t="s">
        <v>312</v>
      </c>
      <c r="G50" s="347"/>
      <c r="H50" s="347"/>
      <c r="I50" s="347"/>
      <c r="J50" s="347"/>
      <c r="K50" s="347"/>
      <c r="L50" s="347"/>
      <c r="M50" s="347"/>
      <c r="N50" s="347"/>
      <c r="O50" s="347"/>
      <c r="P50" s="347"/>
      <c r="Q50" s="347"/>
      <c r="R50" s="347"/>
      <c r="S50" s="60"/>
      <c r="T50" s="172"/>
      <c r="U50" s="172"/>
      <c r="AD50" s="52"/>
      <c r="AE50" s="52"/>
      <c r="AF50" s="52"/>
    </row>
    <row r="51" spans="1:32" ht="30" customHeight="1">
      <c r="A51" s="4"/>
      <c r="B51" s="4"/>
      <c r="C51" s="178"/>
      <c r="D51" s="183" t="s">
        <v>310</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42" t="s">
        <v>311</v>
      </c>
      <c r="F52" s="242"/>
      <c r="G52" s="242"/>
      <c r="H52" s="242"/>
      <c r="I52" s="242"/>
      <c r="J52" s="242"/>
      <c r="K52" s="242"/>
      <c r="L52" s="242"/>
      <c r="M52" s="242"/>
      <c r="N52" s="242"/>
      <c r="O52" s="242"/>
      <c r="P52" s="242"/>
      <c r="Q52" s="242"/>
      <c r="R52" s="242"/>
      <c r="S52" s="242"/>
      <c r="T52" s="242"/>
      <c r="U52" s="242"/>
      <c r="V52" s="242"/>
      <c r="AD52" s="1"/>
      <c r="AE52" s="1"/>
      <c r="AF52" s="1"/>
    </row>
    <row r="53" spans="1:32" ht="23.1" customHeight="1">
      <c r="A53" s="2"/>
      <c r="B53" s="18"/>
      <c r="C53" s="19"/>
      <c r="D53" s="346" t="s">
        <v>33</v>
      </c>
      <c r="E53" s="346"/>
      <c r="F53" s="346"/>
      <c r="G53" s="346"/>
      <c r="H53" s="74"/>
      <c r="I53" s="13"/>
      <c r="J53" s="13"/>
      <c r="K53" s="13"/>
      <c r="L53" s="13"/>
      <c r="M53" s="13"/>
      <c r="N53" s="13"/>
      <c r="O53" s="8"/>
      <c r="P53" s="8"/>
      <c r="Q53" s="14"/>
      <c r="R53" s="15"/>
      <c r="S53" s="16"/>
    </row>
    <row r="54" spans="1:32" ht="32.25" customHeight="1">
      <c r="A54" s="2"/>
      <c r="B54" s="2"/>
      <c r="C54" s="341"/>
      <c r="D54" s="341"/>
      <c r="E54" s="342"/>
      <c r="F54" s="342"/>
      <c r="G54" s="42" t="s">
        <v>30</v>
      </c>
      <c r="H54" s="354" t="s">
        <v>100</v>
      </c>
      <c r="I54" s="354"/>
      <c r="J54" s="354"/>
      <c r="K54" s="354"/>
      <c r="L54" s="354"/>
      <c r="M54" s="354"/>
      <c r="N54" s="354"/>
      <c r="O54" s="354"/>
      <c r="P54" s="354"/>
      <c r="Q54" s="354"/>
      <c r="R54" s="354"/>
      <c r="S54" s="354"/>
      <c r="T54" s="354"/>
      <c r="U54" s="354"/>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password="C016" sheet="1" formatCells="0"/>
  <mergeCells count="89">
    <mergeCell ref="P24:V24"/>
    <mergeCell ref="P25:V25"/>
    <mergeCell ref="G27:I27"/>
    <mergeCell ref="F41:I42"/>
    <mergeCell ref="P41:S42"/>
    <mergeCell ref="E29:L29"/>
    <mergeCell ref="P29:R29"/>
    <mergeCell ref="P27:V27"/>
    <mergeCell ref="J24:M25"/>
    <mergeCell ref="N27:O27"/>
    <mergeCell ref="G26:I26"/>
    <mergeCell ref="J26:O26"/>
    <mergeCell ref="J27:M27"/>
    <mergeCell ref="N24:O25"/>
    <mergeCell ref="G21:O21"/>
    <mergeCell ref="G22:I23"/>
    <mergeCell ref="J22:M23"/>
    <mergeCell ref="P23:V23"/>
    <mergeCell ref="N22:O23"/>
    <mergeCell ref="T47:V47"/>
    <mergeCell ref="C54:D54"/>
    <mergeCell ref="E54:F54"/>
    <mergeCell ref="F45:I45"/>
    <mergeCell ref="F46:I46"/>
    <mergeCell ref="F47:I47"/>
    <mergeCell ref="P46:S46"/>
    <mergeCell ref="D53:G53"/>
    <mergeCell ref="F50:R50"/>
    <mergeCell ref="J47:L47"/>
    <mergeCell ref="P47:S47"/>
    <mergeCell ref="J46:L46"/>
    <mergeCell ref="H54:U54"/>
    <mergeCell ref="T45:V45"/>
    <mergeCell ref="T46:V46"/>
    <mergeCell ref="J45:L45"/>
    <mergeCell ref="P45:S45"/>
    <mergeCell ref="T44:V44"/>
    <mergeCell ref="T43:V43"/>
    <mergeCell ref="J44:L44"/>
    <mergeCell ref="P44:S44"/>
    <mergeCell ref="U1:W1"/>
    <mergeCell ref="A2:W2"/>
    <mergeCell ref="B3:G3"/>
    <mergeCell ref="B4:G4"/>
    <mergeCell ref="B8:K8"/>
    <mergeCell ref="K5:P5"/>
    <mergeCell ref="Q5:S5"/>
    <mergeCell ref="L9:M9"/>
    <mergeCell ref="N9:U9"/>
    <mergeCell ref="N10:U10"/>
    <mergeCell ref="K11:O11"/>
    <mergeCell ref="P11:V11"/>
    <mergeCell ref="M12:O12"/>
    <mergeCell ref="P12:V12"/>
    <mergeCell ref="N13:O13"/>
    <mergeCell ref="P13:T13"/>
    <mergeCell ref="D17:V17"/>
    <mergeCell ref="Z34:AD35"/>
    <mergeCell ref="N14:O14"/>
    <mergeCell ref="D16:V16"/>
    <mergeCell ref="D18:U18"/>
    <mergeCell ref="Z30:AD32"/>
    <mergeCell ref="E28:U28"/>
    <mergeCell ref="E24:F25"/>
    <mergeCell ref="S33:V33"/>
    <mergeCell ref="U21:V21"/>
    <mergeCell ref="P22:V22"/>
    <mergeCell ref="U26:V26"/>
    <mergeCell ref="G35:Q35"/>
    <mergeCell ref="S35:V36"/>
    <mergeCell ref="I34:R34"/>
    <mergeCell ref="S34:V34"/>
    <mergeCell ref="G24:I25"/>
    <mergeCell ref="E52:V52"/>
    <mergeCell ref="Z37:AD38"/>
    <mergeCell ref="H36:Q36"/>
    <mergeCell ref="G37:V37"/>
    <mergeCell ref="T41:V42"/>
    <mergeCell ref="E38:L38"/>
    <mergeCell ref="P38:R38"/>
    <mergeCell ref="E37:F37"/>
    <mergeCell ref="F43:I43"/>
    <mergeCell ref="F44:I44"/>
    <mergeCell ref="J43:L43"/>
    <mergeCell ref="P43:S43"/>
    <mergeCell ref="E41:E42"/>
    <mergeCell ref="J41:L42"/>
    <mergeCell ref="M41:N41"/>
    <mergeCell ref="O41:O42"/>
  </mergeCells>
  <phoneticPr fontId="2"/>
  <conditionalFormatting sqref="M47">
    <cfRule type="expression" dxfId="186" priority="43">
      <formula>(J47="常勤")</formula>
    </cfRule>
  </conditionalFormatting>
  <conditionalFormatting sqref="M43:M46">
    <cfRule type="expression" dxfId="185" priority="42">
      <formula>(J43="常勤")</formula>
    </cfRule>
  </conditionalFormatting>
  <conditionalFormatting sqref="N43:N47">
    <cfRule type="expression" dxfId="184" priority="41">
      <formula>(J43="常勤")</formula>
    </cfRule>
  </conditionalFormatting>
  <conditionalFormatting sqref="O43:O45 O47">
    <cfRule type="expression" dxfId="183" priority="40">
      <formula>(M43="常勤")</formula>
    </cfRule>
  </conditionalFormatting>
  <conditionalFormatting sqref="O46">
    <cfRule type="expression" dxfId="182" priority="39">
      <formula>(M46="常勤")</formula>
    </cfRule>
  </conditionalFormatting>
  <conditionalFormatting sqref="S33:V33">
    <cfRule type="expression" dxfId="181" priority="37">
      <formula>($G$33="☑")</formula>
    </cfRule>
  </conditionalFormatting>
  <conditionalFormatting sqref="S34:V34">
    <cfRule type="expression" dxfId="180" priority="36">
      <formula>($G$34="☑")</formula>
    </cfRule>
  </conditionalFormatting>
  <conditionalFormatting sqref="S35:V36">
    <cfRule type="expression" dxfId="179" priority="35">
      <formula>($E$35="☑")</formula>
    </cfRule>
  </conditionalFormatting>
  <conditionalFormatting sqref="E26">
    <cfRule type="expression" dxfId="178" priority="31">
      <formula>($Q$5="（取下げ）")</formula>
    </cfRule>
  </conditionalFormatting>
  <conditionalFormatting sqref="J26:O26 J27:M27 R26 T26 P27:V27">
    <cfRule type="expression" dxfId="177" priority="30">
      <formula>($E$26="☑")</formula>
    </cfRule>
  </conditionalFormatting>
  <conditionalFormatting sqref="E21 E35 G33:G34">
    <cfRule type="expression" dxfId="176" priority="27">
      <formula>($Q$5="（変更）")</formula>
    </cfRule>
    <cfRule type="expression" dxfId="175" priority="28">
      <formula>($Q$5="（新規）")</formula>
    </cfRule>
  </conditionalFormatting>
  <conditionalFormatting sqref="J22:M22 R21 T21">
    <cfRule type="expression" dxfId="174" priority="26">
      <formula>($E$21="☑")</formula>
    </cfRule>
  </conditionalFormatting>
  <conditionalFormatting sqref="E32">
    <cfRule type="expression" dxfId="173" priority="23">
      <formula>($Q$5="（変更）")</formula>
    </cfRule>
    <cfRule type="expression" dxfId="172" priority="24">
      <formula>($Q$5="（新規）")</formula>
    </cfRule>
  </conditionalFormatting>
  <conditionalFormatting sqref="G33:G34">
    <cfRule type="expression" dxfId="171" priority="19">
      <formula>($E$35="☑")</formula>
    </cfRule>
    <cfRule type="expression" dxfId="170" priority="22">
      <formula>($E$31="☑"*$E$32="☑")</formula>
    </cfRule>
  </conditionalFormatting>
  <conditionalFormatting sqref="E35">
    <cfRule type="expression" dxfId="169" priority="20">
      <formula>($E$32="☑")</formula>
    </cfRule>
  </conditionalFormatting>
  <conditionalFormatting sqref="P23:V23">
    <cfRule type="expression" dxfId="168" priority="17">
      <formula>($E$21="☑")</formula>
    </cfRule>
  </conditionalFormatting>
  <conditionalFormatting sqref="J24:M24">
    <cfRule type="expression" dxfId="167" priority="16">
      <formula>($E$21="☑")</formula>
    </cfRule>
  </conditionalFormatting>
  <conditionalFormatting sqref="P25:V25">
    <cfRule type="expression" dxfId="166" priority="15">
      <formula>($E$21="☑")</formula>
    </cfRule>
  </conditionalFormatting>
  <conditionalFormatting sqref="G34">
    <cfRule type="expression" dxfId="165" priority="9">
      <formula>($G$33="☑")</formula>
    </cfRule>
  </conditionalFormatting>
  <conditionalFormatting sqref="G33">
    <cfRule type="expression" dxfId="164" priority="8">
      <formula>($G$34="☑")</formula>
    </cfRule>
  </conditionalFormatting>
  <conditionalFormatting sqref="E32">
    <cfRule type="expression" dxfId="163" priority="7">
      <formula>($E$35="☑")</formula>
    </cfRule>
  </conditionalFormatting>
  <conditionalFormatting sqref="E31">
    <cfRule type="expression" dxfId="162" priority="2">
      <formula>($Q$5="（変更）")</formula>
    </cfRule>
    <cfRule type="expression" dxfId="161" priority="3">
      <formula>($Q$5="（新規）")</formula>
    </cfRule>
  </conditionalFormatting>
  <conditionalFormatting sqref="E31">
    <cfRule type="expression" dxfId="160" priority="1">
      <formula>($E$35="☑")</formula>
    </cfRule>
  </conditionalFormatting>
  <dataValidations count="4">
    <dataValidation type="list" allowBlank="1" showInputMessage="1" showErrorMessage="1" sqref="E26 G33:G34 E35 E21 E31:E32">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4" t="s">
        <v>452</v>
      </c>
      <c r="V1" s="404"/>
      <c r="W1" s="404"/>
      <c r="X1" s="134"/>
      <c r="Z1" s="45" t="s">
        <v>29</v>
      </c>
    </row>
    <row r="2" spans="1:26" s="20" customFormat="1" ht="26.25" customHeight="1">
      <c r="A2" s="320"/>
      <c r="B2" s="320"/>
      <c r="C2" s="320"/>
      <c r="D2" s="320"/>
      <c r="E2" s="320"/>
      <c r="F2" s="320"/>
      <c r="G2" s="320"/>
      <c r="H2" s="320"/>
      <c r="I2" s="320"/>
      <c r="J2" s="320"/>
      <c r="K2" s="320"/>
      <c r="L2" s="320"/>
      <c r="M2" s="320"/>
      <c r="N2" s="320"/>
      <c r="O2" s="320"/>
      <c r="P2" s="320"/>
      <c r="Q2" s="320"/>
      <c r="R2" s="320"/>
      <c r="S2" s="320"/>
      <c r="T2" s="320"/>
      <c r="U2" s="320"/>
      <c r="V2" s="320"/>
      <c r="W2" s="320"/>
      <c r="X2" s="135"/>
    </row>
    <row r="3" spans="1:26" ht="24.95" customHeight="1">
      <c r="B3" s="321"/>
      <c r="C3" s="321"/>
      <c r="D3" s="321"/>
      <c r="E3" s="321"/>
      <c r="F3" s="321"/>
      <c r="G3" s="321"/>
      <c r="H3" s="136"/>
    </row>
    <row r="4" spans="1:26" ht="13.5" customHeight="1">
      <c r="A4" s="2"/>
      <c r="B4" s="322"/>
      <c r="C4" s="322"/>
      <c r="D4" s="322"/>
      <c r="E4" s="322"/>
      <c r="F4" s="322"/>
      <c r="G4" s="322"/>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6</v>
      </c>
      <c r="K5" s="324" t="s">
        <v>96</v>
      </c>
      <c r="L5" s="324"/>
      <c r="M5" s="324"/>
      <c r="N5" s="324"/>
      <c r="O5" s="324"/>
      <c r="P5" s="324"/>
      <c r="Q5" s="325" t="s">
        <v>68</v>
      </c>
      <c r="R5" s="325"/>
      <c r="S5" s="325"/>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6</v>
      </c>
      <c r="R7" s="50" t="s">
        <v>28</v>
      </c>
      <c r="S7" s="57">
        <v>2</v>
      </c>
      <c r="T7" s="50" t="s">
        <v>27</v>
      </c>
      <c r="U7" s="57">
        <v>16</v>
      </c>
      <c r="V7" s="50" t="s">
        <v>32</v>
      </c>
      <c r="W7" s="3"/>
      <c r="X7" s="3"/>
      <c r="Z7" s="1" t="s">
        <v>69</v>
      </c>
    </row>
    <row r="8" spans="1:26" ht="27" customHeight="1">
      <c r="A8" s="2"/>
      <c r="B8" s="323" t="s">
        <v>35</v>
      </c>
      <c r="C8" s="323"/>
      <c r="D8" s="323"/>
      <c r="E8" s="323"/>
      <c r="F8" s="323"/>
      <c r="G8" s="323"/>
      <c r="H8" s="323"/>
      <c r="I8" s="323"/>
      <c r="J8" s="323"/>
      <c r="K8" s="323"/>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16" t="s">
        <v>17</v>
      </c>
      <c r="M9" s="316"/>
      <c r="N9" s="402" t="s">
        <v>103</v>
      </c>
      <c r="O9" s="402"/>
      <c r="P9" s="402"/>
      <c r="Q9" s="402"/>
      <c r="R9" s="402"/>
      <c r="S9" s="402"/>
      <c r="T9" s="402"/>
      <c r="U9" s="402"/>
      <c r="V9" s="22" t="s">
        <v>8</v>
      </c>
    </row>
    <row r="10" spans="1:26" ht="23.25" customHeight="1">
      <c r="A10" s="5"/>
      <c r="B10" s="9"/>
      <c r="C10" s="9"/>
      <c r="D10" s="9"/>
      <c r="E10" s="9"/>
      <c r="F10" s="9"/>
      <c r="G10" s="10"/>
      <c r="H10" s="10"/>
      <c r="I10" s="10"/>
      <c r="J10" s="10"/>
      <c r="K10" s="10"/>
      <c r="L10" s="10"/>
      <c r="M10" s="21" t="s">
        <v>7</v>
      </c>
      <c r="N10" s="403" t="s">
        <v>79</v>
      </c>
      <c r="O10" s="403"/>
      <c r="P10" s="403"/>
      <c r="Q10" s="403"/>
      <c r="R10" s="403"/>
      <c r="S10" s="403"/>
      <c r="T10" s="403"/>
      <c r="U10" s="403"/>
      <c r="V10" s="22" t="s">
        <v>8</v>
      </c>
    </row>
    <row r="11" spans="1:26" ht="23.25" customHeight="1">
      <c r="A11" s="27"/>
      <c r="B11" s="138"/>
      <c r="C11" s="138"/>
      <c r="D11" s="138"/>
      <c r="E11" s="138"/>
      <c r="F11" s="138"/>
      <c r="G11" s="138" t="s">
        <v>9</v>
      </c>
      <c r="H11" s="138"/>
      <c r="I11" s="138" t="s">
        <v>9</v>
      </c>
      <c r="J11" s="138"/>
      <c r="K11" s="312" t="s">
        <v>10</v>
      </c>
      <c r="L11" s="312"/>
      <c r="M11" s="312"/>
      <c r="N11" s="312"/>
      <c r="O11" s="312"/>
      <c r="P11" s="313" t="s">
        <v>80</v>
      </c>
      <c r="Q11" s="313"/>
      <c r="R11" s="313"/>
      <c r="S11" s="313"/>
      <c r="T11" s="313"/>
      <c r="U11" s="313"/>
      <c r="V11" s="313"/>
      <c r="W11" s="27" t="s">
        <v>11</v>
      </c>
      <c r="X11" s="27"/>
      <c r="Y11" s="27"/>
      <c r="Z11" s="27"/>
    </row>
    <row r="12" spans="1:26" ht="23.25" customHeight="1">
      <c r="A12" s="27"/>
      <c r="B12" s="138"/>
      <c r="C12" s="138"/>
      <c r="D12" s="138"/>
      <c r="E12" s="138"/>
      <c r="F12" s="138"/>
      <c r="G12" s="138" t="s">
        <v>12</v>
      </c>
      <c r="H12" s="138"/>
      <c r="I12" s="138" t="s">
        <v>12</v>
      </c>
      <c r="J12" s="138"/>
      <c r="K12" s="138"/>
      <c r="L12" s="138"/>
      <c r="M12" s="312" t="s">
        <v>20</v>
      </c>
      <c r="N12" s="312"/>
      <c r="O12" s="312"/>
      <c r="P12" s="313" t="s">
        <v>81</v>
      </c>
      <c r="Q12" s="313"/>
      <c r="R12" s="313"/>
      <c r="S12" s="313"/>
      <c r="T12" s="313"/>
      <c r="U12" s="313"/>
      <c r="V12" s="313"/>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14" t="s">
        <v>15</v>
      </c>
      <c r="O13" s="314"/>
      <c r="P13" s="315" t="s">
        <v>82</v>
      </c>
      <c r="Q13" s="315"/>
      <c r="R13" s="315"/>
      <c r="S13" s="315"/>
      <c r="T13" s="315"/>
      <c r="U13" s="46"/>
      <c r="V13" s="47"/>
      <c r="W13" s="27"/>
      <c r="X13" s="27"/>
      <c r="Y13" s="27"/>
      <c r="Z13" s="27"/>
    </row>
    <row r="14" spans="1:26" ht="23.25" customHeight="1">
      <c r="A14" s="27"/>
      <c r="B14" s="27"/>
      <c r="C14" s="27"/>
      <c r="D14" s="27"/>
      <c r="E14" s="27"/>
      <c r="F14" s="27"/>
      <c r="G14" s="27"/>
      <c r="H14" s="27"/>
      <c r="I14" s="27"/>
      <c r="J14" s="27"/>
      <c r="K14" s="27"/>
      <c r="L14" s="27"/>
      <c r="M14" s="27"/>
      <c r="N14" s="283" t="s">
        <v>16</v>
      </c>
      <c r="O14" s="28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284" t="s">
        <v>36</v>
      </c>
      <c r="E16" s="284"/>
      <c r="F16" s="284"/>
      <c r="G16" s="284"/>
      <c r="H16" s="284"/>
      <c r="I16" s="284"/>
      <c r="J16" s="284"/>
      <c r="K16" s="284"/>
      <c r="L16" s="284"/>
      <c r="M16" s="284"/>
      <c r="N16" s="284"/>
      <c r="O16" s="284"/>
      <c r="P16" s="284"/>
      <c r="Q16" s="284"/>
      <c r="R16" s="284"/>
      <c r="S16" s="284"/>
      <c r="T16" s="284"/>
      <c r="U16" s="284"/>
      <c r="V16" s="284"/>
    </row>
    <row r="17" spans="1:32" ht="13.5" customHeight="1">
      <c r="A17" s="4"/>
      <c r="B17" s="4"/>
      <c r="C17" s="131"/>
      <c r="D17" s="284"/>
      <c r="E17" s="284"/>
      <c r="F17" s="284"/>
      <c r="G17" s="284"/>
      <c r="H17" s="284"/>
      <c r="I17" s="284"/>
      <c r="J17" s="284"/>
      <c r="K17" s="284"/>
      <c r="L17" s="284"/>
      <c r="M17" s="284"/>
      <c r="N17" s="284"/>
      <c r="O17" s="284"/>
      <c r="P17" s="284"/>
      <c r="Q17" s="284"/>
      <c r="R17" s="284"/>
      <c r="S17" s="284"/>
      <c r="T17" s="284"/>
      <c r="U17" s="284"/>
      <c r="V17" s="284"/>
    </row>
    <row r="18" spans="1:32" ht="23.1" customHeight="1">
      <c r="A18" s="4"/>
      <c r="B18" s="4"/>
      <c r="C18" s="131"/>
      <c r="D18" s="285" t="s">
        <v>26</v>
      </c>
      <c r="E18" s="285"/>
      <c r="F18" s="285"/>
      <c r="G18" s="285"/>
      <c r="H18" s="285"/>
      <c r="I18" s="285"/>
      <c r="J18" s="285"/>
      <c r="K18" s="285"/>
      <c r="L18" s="285"/>
      <c r="M18" s="285"/>
      <c r="N18" s="285"/>
      <c r="O18" s="285"/>
      <c r="P18" s="285"/>
      <c r="Q18" s="285"/>
      <c r="R18" s="285"/>
      <c r="S18" s="285"/>
      <c r="T18" s="285"/>
      <c r="U18" s="285"/>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83</v>
      </c>
      <c r="F21" s="167"/>
      <c r="G21" s="299" t="s">
        <v>301</v>
      </c>
      <c r="H21" s="299"/>
      <c r="I21" s="299"/>
      <c r="J21" s="299"/>
      <c r="K21" s="299"/>
      <c r="L21" s="299"/>
      <c r="M21" s="299"/>
      <c r="N21" s="299"/>
      <c r="O21" s="299"/>
      <c r="P21" s="163" t="s">
        <v>94</v>
      </c>
      <c r="Q21" s="139" t="s">
        <v>23</v>
      </c>
      <c r="R21" s="156">
        <v>6</v>
      </c>
      <c r="S21" s="139" t="s">
        <v>28</v>
      </c>
      <c r="T21" s="156">
        <v>4</v>
      </c>
      <c r="U21" s="294" t="s">
        <v>73</v>
      </c>
      <c r="V21" s="295"/>
    </row>
    <row r="22" spans="1:32" ht="15" customHeight="1">
      <c r="A22" s="4"/>
      <c r="B22" s="4"/>
      <c r="C22" s="131"/>
      <c r="D22" s="55"/>
      <c r="E22" s="124"/>
      <c r="F22" s="125"/>
      <c r="G22" s="308" t="s">
        <v>54</v>
      </c>
      <c r="H22" s="308"/>
      <c r="I22" s="309"/>
      <c r="J22" s="355" t="s">
        <v>84</v>
      </c>
      <c r="K22" s="356"/>
      <c r="L22" s="356"/>
      <c r="M22" s="357"/>
      <c r="N22" s="361" t="s">
        <v>308</v>
      </c>
      <c r="O22" s="309"/>
      <c r="P22" s="296" t="s">
        <v>307</v>
      </c>
      <c r="Q22" s="297"/>
      <c r="R22" s="297"/>
      <c r="S22" s="297"/>
      <c r="T22" s="297"/>
      <c r="U22" s="297"/>
      <c r="V22" s="298"/>
    </row>
    <row r="23" spans="1:32" ht="30" customHeight="1">
      <c r="A23" s="4"/>
      <c r="B23" s="4"/>
      <c r="C23" s="131"/>
      <c r="D23" s="55"/>
      <c r="E23" s="126"/>
      <c r="F23" s="127"/>
      <c r="G23" s="310"/>
      <c r="H23" s="310"/>
      <c r="I23" s="311"/>
      <c r="J23" s="358"/>
      <c r="K23" s="359"/>
      <c r="L23" s="359"/>
      <c r="M23" s="360"/>
      <c r="N23" s="362"/>
      <c r="O23" s="311"/>
      <c r="P23" s="296" t="s">
        <v>95</v>
      </c>
      <c r="Q23" s="297"/>
      <c r="R23" s="297"/>
      <c r="S23" s="297"/>
      <c r="T23" s="297"/>
      <c r="U23" s="297"/>
      <c r="V23" s="298"/>
    </row>
    <row r="24" spans="1:32" ht="15" customHeight="1">
      <c r="A24" s="4"/>
      <c r="B24" s="4"/>
      <c r="C24" s="131"/>
      <c r="D24" s="55"/>
      <c r="E24" s="287" t="s">
        <v>78</v>
      </c>
      <c r="F24" s="288"/>
      <c r="G24" s="308" t="s">
        <v>54</v>
      </c>
      <c r="H24" s="308"/>
      <c r="I24" s="309"/>
      <c r="J24" s="355"/>
      <c r="K24" s="356"/>
      <c r="L24" s="356"/>
      <c r="M24" s="357"/>
      <c r="N24" s="361" t="s">
        <v>308</v>
      </c>
      <c r="O24" s="309"/>
      <c r="P24" s="296" t="s">
        <v>307</v>
      </c>
      <c r="Q24" s="297"/>
      <c r="R24" s="297"/>
      <c r="S24" s="297"/>
      <c r="T24" s="297"/>
      <c r="U24" s="297"/>
      <c r="V24" s="298"/>
    </row>
    <row r="25" spans="1:32" ht="30" customHeight="1" thickBot="1">
      <c r="A25" s="4"/>
      <c r="B25" s="4"/>
      <c r="C25" s="131"/>
      <c r="D25" s="55"/>
      <c r="E25" s="289"/>
      <c r="F25" s="290"/>
      <c r="G25" s="310"/>
      <c r="H25" s="310"/>
      <c r="I25" s="311"/>
      <c r="J25" s="358"/>
      <c r="K25" s="359"/>
      <c r="L25" s="359"/>
      <c r="M25" s="360"/>
      <c r="N25" s="362"/>
      <c r="O25" s="311"/>
      <c r="P25" s="296" t="s">
        <v>86</v>
      </c>
      <c r="Q25" s="297"/>
      <c r="R25" s="297"/>
      <c r="S25" s="297"/>
      <c r="T25" s="297"/>
      <c r="U25" s="297"/>
      <c r="V25" s="298"/>
    </row>
    <row r="26" spans="1:32" ht="57" customHeight="1">
      <c r="A26" s="4"/>
      <c r="B26" s="4"/>
      <c r="C26" s="131"/>
      <c r="D26" s="55"/>
      <c r="E26" s="119" t="s">
        <v>34</v>
      </c>
      <c r="F26" s="169"/>
      <c r="G26" s="378" t="s">
        <v>72</v>
      </c>
      <c r="H26" s="378"/>
      <c r="I26" s="379"/>
      <c r="J26" s="380"/>
      <c r="K26" s="381"/>
      <c r="L26" s="381"/>
      <c r="M26" s="381"/>
      <c r="N26" s="381"/>
      <c r="O26" s="382"/>
      <c r="P26" s="117" t="s">
        <v>71</v>
      </c>
      <c r="Q26" s="139" t="s">
        <v>23</v>
      </c>
      <c r="R26" s="120"/>
      <c r="S26" s="139" t="s">
        <v>28</v>
      </c>
      <c r="T26" s="120"/>
      <c r="U26" s="294" t="s">
        <v>73</v>
      </c>
      <c r="V26" s="295"/>
    </row>
    <row r="27" spans="1:32" ht="39.950000000000003" customHeight="1" thickBot="1">
      <c r="A27" s="4"/>
      <c r="B27" s="4"/>
      <c r="C27" s="131"/>
      <c r="D27" s="55"/>
      <c r="E27" s="115"/>
      <c r="F27" s="116"/>
      <c r="G27" s="363" t="s">
        <v>54</v>
      </c>
      <c r="H27" s="363"/>
      <c r="I27" s="363"/>
      <c r="J27" s="373"/>
      <c r="K27" s="374"/>
      <c r="L27" s="374"/>
      <c r="M27" s="374"/>
      <c r="N27" s="376" t="s">
        <v>92</v>
      </c>
      <c r="O27" s="377"/>
      <c r="P27" s="373" t="s">
        <v>74</v>
      </c>
      <c r="Q27" s="374"/>
      <c r="R27" s="374"/>
      <c r="S27" s="374"/>
      <c r="T27" s="374"/>
      <c r="U27" s="374"/>
      <c r="V27" s="375"/>
    </row>
    <row r="28" spans="1:32" s="61" customFormat="1" ht="24.95" customHeight="1">
      <c r="E28" s="286" t="s">
        <v>38</v>
      </c>
      <c r="F28" s="286"/>
      <c r="G28" s="286"/>
      <c r="H28" s="286"/>
      <c r="I28" s="286"/>
      <c r="J28" s="286"/>
      <c r="K28" s="286"/>
      <c r="L28" s="286"/>
      <c r="M28" s="286"/>
      <c r="N28" s="286"/>
      <c r="O28" s="286"/>
      <c r="P28" s="286"/>
      <c r="Q28" s="286"/>
      <c r="R28" s="286"/>
      <c r="S28" s="286"/>
      <c r="T28" s="286"/>
      <c r="U28" s="286"/>
      <c r="AD28" s="1"/>
      <c r="AE28" s="1"/>
      <c r="AF28" s="1"/>
    </row>
    <row r="29" spans="1:32" ht="24.95" customHeight="1">
      <c r="A29" s="11"/>
      <c r="B29" s="17"/>
      <c r="C29" s="59"/>
      <c r="D29" s="51"/>
      <c r="E29" s="372"/>
      <c r="F29" s="372"/>
      <c r="G29" s="372"/>
      <c r="H29" s="372"/>
      <c r="I29" s="372"/>
      <c r="J29" s="372"/>
      <c r="K29" s="372"/>
      <c r="L29" s="372"/>
      <c r="M29" s="41"/>
      <c r="N29" s="132"/>
      <c r="O29" s="58"/>
      <c r="P29" s="255"/>
      <c r="Q29" s="255"/>
      <c r="R29" s="255"/>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43" t="s">
        <v>302</v>
      </c>
      <c r="AA30" s="243"/>
      <c r="AB30" s="243"/>
      <c r="AC30" s="243"/>
      <c r="AD30" s="243"/>
    </row>
    <row r="31" spans="1:32" ht="30" customHeight="1">
      <c r="A31" s="4"/>
      <c r="B31" s="4"/>
      <c r="C31" s="131"/>
      <c r="D31" s="55"/>
      <c r="E31" s="119" t="s">
        <v>83</v>
      </c>
      <c r="F31" s="167"/>
      <c r="G31" s="85" t="s">
        <v>76</v>
      </c>
      <c r="H31" s="143"/>
      <c r="I31" s="143"/>
      <c r="J31" s="143"/>
      <c r="K31" s="143"/>
      <c r="L31" s="86"/>
      <c r="M31" s="86"/>
      <c r="N31" s="86"/>
      <c r="O31" s="86"/>
      <c r="P31" s="143"/>
      <c r="Q31" s="143"/>
      <c r="R31" s="143"/>
      <c r="S31" s="143"/>
      <c r="T31" s="143"/>
      <c r="U31" s="142"/>
      <c r="V31" s="88"/>
      <c r="Z31" s="243"/>
      <c r="AA31" s="243"/>
      <c r="AB31" s="243"/>
      <c r="AC31" s="243"/>
      <c r="AD31" s="243"/>
    </row>
    <row r="32" spans="1:32" ht="30" customHeight="1">
      <c r="A32" s="4"/>
      <c r="B32" s="4"/>
      <c r="C32" s="131"/>
      <c r="D32" s="55"/>
      <c r="E32" s="121" t="s">
        <v>83</v>
      </c>
      <c r="F32" s="89"/>
      <c r="G32" s="90" t="s">
        <v>303</v>
      </c>
      <c r="H32" s="89"/>
      <c r="I32" s="89"/>
      <c r="J32" s="89"/>
      <c r="K32" s="89"/>
      <c r="L32" s="83"/>
      <c r="M32" s="83"/>
      <c r="N32" s="83"/>
      <c r="O32" s="83"/>
      <c r="P32" s="89"/>
      <c r="Q32" s="89"/>
      <c r="R32" s="89"/>
      <c r="S32" s="89"/>
      <c r="T32" s="89"/>
      <c r="U32" s="91"/>
      <c r="V32" s="92"/>
      <c r="Z32" s="243"/>
      <c r="AA32" s="243"/>
      <c r="AB32" s="243"/>
      <c r="AC32" s="243"/>
      <c r="AD32" s="243"/>
    </row>
    <row r="33" spans="1:32" ht="30" customHeight="1">
      <c r="A33" s="4"/>
      <c r="B33" s="4"/>
      <c r="C33" s="131"/>
      <c r="D33" s="55"/>
      <c r="E33" s="96"/>
      <c r="F33" s="97" t="s">
        <v>37</v>
      </c>
      <c r="G33" s="122" t="s">
        <v>83</v>
      </c>
      <c r="H33" s="140"/>
      <c r="I33" s="99" t="s">
        <v>57</v>
      </c>
      <c r="J33" s="140"/>
      <c r="K33" s="140"/>
      <c r="L33" s="140"/>
      <c r="M33" s="140"/>
      <c r="N33" s="97"/>
      <c r="O33" s="97"/>
      <c r="P33" s="97"/>
      <c r="Q33" s="100"/>
      <c r="R33" s="100"/>
      <c r="S33" s="291" t="s">
        <v>63</v>
      </c>
      <c r="T33" s="292"/>
      <c r="U33" s="292"/>
      <c r="V33" s="293"/>
      <c r="W33" s="131"/>
      <c r="Z33" s="170" t="s">
        <v>101</v>
      </c>
      <c r="AA33" s="170"/>
      <c r="AB33" s="170"/>
      <c r="AC33" s="103"/>
    </row>
    <row r="34" spans="1:32" ht="30" customHeight="1" thickBot="1">
      <c r="A34" s="4"/>
      <c r="B34" s="4"/>
      <c r="C34" s="131"/>
      <c r="D34" s="55"/>
      <c r="E34" s="93"/>
      <c r="F34" s="94" t="s">
        <v>37</v>
      </c>
      <c r="G34" s="123" t="s">
        <v>34</v>
      </c>
      <c r="H34" s="141"/>
      <c r="I34" s="306" t="s">
        <v>58</v>
      </c>
      <c r="J34" s="306"/>
      <c r="K34" s="306"/>
      <c r="L34" s="306"/>
      <c r="M34" s="306"/>
      <c r="N34" s="306"/>
      <c r="O34" s="306"/>
      <c r="P34" s="306"/>
      <c r="Q34" s="306"/>
      <c r="R34" s="307"/>
      <c r="S34" s="303" t="s">
        <v>64</v>
      </c>
      <c r="T34" s="304"/>
      <c r="U34" s="304"/>
      <c r="V34" s="305"/>
      <c r="W34" s="131"/>
      <c r="Z34" s="282" t="s">
        <v>102</v>
      </c>
      <c r="AA34" s="282"/>
      <c r="AB34" s="282"/>
      <c r="AC34" s="282"/>
      <c r="AD34" s="282"/>
    </row>
    <row r="35" spans="1:32" ht="30" customHeight="1">
      <c r="A35" s="4"/>
      <c r="B35" s="4"/>
      <c r="C35" s="131"/>
      <c r="D35" s="55"/>
      <c r="E35" s="119" t="s">
        <v>34</v>
      </c>
      <c r="F35" s="143"/>
      <c r="G35" s="299" t="s">
        <v>304</v>
      </c>
      <c r="H35" s="299"/>
      <c r="I35" s="299"/>
      <c r="J35" s="299"/>
      <c r="K35" s="299"/>
      <c r="L35" s="299"/>
      <c r="M35" s="299"/>
      <c r="N35" s="299"/>
      <c r="O35" s="299"/>
      <c r="P35" s="299"/>
      <c r="Q35" s="299"/>
      <c r="R35" s="142"/>
      <c r="S35" s="300" t="s">
        <v>65</v>
      </c>
      <c r="T35" s="301"/>
      <c r="U35" s="301"/>
      <c r="V35" s="302"/>
      <c r="Z35" s="282"/>
      <c r="AA35" s="282"/>
      <c r="AB35" s="282"/>
      <c r="AC35" s="282"/>
      <c r="AD35" s="282"/>
    </row>
    <row r="36" spans="1:32" ht="50.1" customHeight="1" thickBot="1">
      <c r="A36" s="4"/>
      <c r="B36" s="4"/>
      <c r="C36" s="131"/>
      <c r="D36" s="55"/>
      <c r="E36" s="93"/>
      <c r="F36" s="141"/>
      <c r="G36" s="133"/>
      <c r="H36" s="244" t="s">
        <v>309</v>
      </c>
      <c r="I36" s="244"/>
      <c r="J36" s="244"/>
      <c r="K36" s="244"/>
      <c r="L36" s="244"/>
      <c r="M36" s="244"/>
      <c r="N36" s="244"/>
      <c r="O36" s="244"/>
      <c r="P36" s="244"/>
      <c r="Q36" s="244"/>
      <c r="R36" s="133"/>
      <c r="S36" s="303"/>
      <c r="T36" s="304"/>
      <c r="U36" s="304"/>
      <c r="V36" s="305"/>
      <c r="Z36" s="105" t="s">
        <v>61</v>
      </c>
      <c r="AA36" s="106"/>
      <c r="AB36" s="155">
        <f>IF($E$54="",1,(IF($E$54&gt;=41,2,1)))</f>
        <v>1</v>
      </c>
      <c r="AC36" s="106"/>
      <c r="AD36" s="107"/>
    </row>
    <row r="37" spans="1:32" ht="53.25" customHeight="1" thickBot="1">
      <c r="A37" s="4"/>
      <c r="B37" s="4"/>
      <c r="C37" s="131"/>
      <c r="D37" s="55"/>
      <c r="E37" s="256" t="s">
        <v>31</v>
      </c>
      <c r="F37" s="257"/>
      <c r="G37" s="245"/>
      <c r="H37" s="246"/>
      <c r="I37" s="246"/>
      <c r="J37" s="246"/>
      <c r="K37" s="246"/>
      <c r="L37" s="246"/>
      <c r="M37" s="246"/>
      <c r="N37" s="246"/>
      <c r="O37" s="246"/>
      <c r="P37" s="246"/>
      <c r="Q37" s="246"/>
      <c r="R37" s="246"/>
      <c r="S37" s="246"/>
      <c r="T37" s="246"/>
      <c r="U37" s="246"/>
      <c r="V37" s="247"/>
      <c r="Z37" s="243" t="s">
        <v>305</v>
      </c>
      <c r="AA37" s="243"/>
      <c r="AB37" s="243"/>
      <c r="AC37" s="243"/>
      <c r="AD37" s="243"/>
    </row>
    <row r="38" spans="1:32" ht="24.95" customHeight="1">
      <c r="A38" s="11"/>
      <c r="B38" s="17"/>
      <c r="C38" s="59"/>
      <c r="D38" s="51"/>
      <c r="E38" s="254"/>
      <c r="F38" s="254"/>
      <c r="G38" s="254"/>
      <c r="H38" s="254"/>
      <c r="I38" s="254"/>
      <c r="J38" s="254"/>
      <c r="K38" s="254"/>
      <c r="L38" s="254"/>
      <c r="M38" s="41"/>
      <c r="N38" s="132"/>
      <c r="O38" s="58"/>
      <c r="P38" s="255"/>
      <c r="Q38" s="255"/>
      <c r="R38" s="255"/>
      <c r="S38" s="132"/>
      <c r="T38" s="132"/>
      <c r="U38" s="53"/>
      <c r="V38" s="54"/>
      <c r="Z38" s="243"/>
      <c r="AA38" s="243"/>
      <c r="AB38" s="243"/>
      <c r="AC38" s="243"/>
      <c r="AD38" s="243"/>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270" t="s">
        <v>53</v>
      </c>
      <c r="F41" s="364" t="s">
        <v>52</v>
      </c>
      <c r="G41" s="365"/>
      <c r="H41" s="365"/>
      <c r="I41" s="366"/>
      <c r="J41" s="272" t="s">
        <v>77</v>
      </c>
      <c r="K41" s="273"/>
      <c r="L41" s="274"/>
      <c r="M41" s="278" t="s">
        <v>40</v>
      </c>
      <c r="N41" s="279"/>
      <c r="O41" s="280" t="s">
        <v>41</v>
      </c>
      <c r="P41" s="248" t="s">
        <v>42</v>
      </c>
      <c r="Q41" s="249"/>
      <c r="R41" s="249"/>
      <c r="S41" s="370"/>
      <c r="T41" s="248" t="s">
        <v>43</v>
      </c>
      <c r="U41" s="249"/>
      <c r="V41" s="250"/>
    </row>
    <row r="42" spans="1:32" ht="61.5" customHeight="1" thickBot="1">
      <c r="D42" s="129"/>
      <c r="E42" s="271"/>
      <c r="F42" s="367"/>
      <c r="G42" s="368"/>
      <c r="H42" s="368"/>
      <c r="I42" s="369"/>
      <c r="J42" s="275"/>
      <c r="K42" s="276"/>
      <c r="L42" s="277"/>
      <c r="M42" s="62" t="s">
        <v>44</v>
      </c>
      <c r="N42" s="62" t="s">
        <v>45</v>
      </c>
      <c r="O42" s="281"/>
      <c r="P42" s="251"/>
      <c r="Q42" s="252"/>
      <c r="R42" s="252"/>
      <c r="S42" s="371"/>
      <c r="T42" s="251"/>
      <c r="U42" s="252"/>
      <c r="V42" s="253"/>
    </row>
    <row r="43" spans="1:32" ht="24.95" customHeight="1" thickTop="1">
      <c r="D43" s="130"/>
      <c r="E43" s="63" t="s">
        <v>46</v>
      </c>
      <c r="F43" s="258"/>
      <c r="G43" s="259"/>
      <c r="H43" s="259"/>
      <c r="I43" s="260"/>
      <c r="J43" s="396"/>
      <c r="K43" s="397"/>
      <c r="L43" s="398"/>
      <c r="M43" s="64"/>
      <c r="N43" s="65"/>
      <c r="O43" s="157"/>
      <c r="P43" s="267" t="s">
        <v>47</v>
      </c>
      <c r="Q43" s="268"/>
      <c r="R43" s="268"/>
      <c r="S43" s="269"/>
      <c r="T43" s="399"/>
      <c r="U43" s="400"/>
      <c r="V43" s="401"/>
    </row>
    <row r="44" spans="1:32" ht="24.95" customHeight="1">
      <c r="D44" s="130"/>
      <c r="E44" s="63" t="s">
        <v>48</v>
      </c>
      <c r="F44" s="261"/>
      <c r="G44" s="262"/>
      <c r="H44" s="262"/>
      <c r="I44" s="263"/>
      <c r="J44" s="384"/>
      <c r="K44" s="385"/>
      <c r="L44" s="386"/>
      <c r="M44" s="66"/>
      <c r="N44" s="67"/>
      <c r="O44" s="158"/>
      <c r="P44" s="326" t="s">
        <v>47</v>
      </c>
      <c r="Q44" s="327"/>
      <c r="R44" s="327"/>
      <c r="S44" s="328"/>
      <c r="T44" s="387"/>
      <c r="U44" s="388"/>
      <c r="V44" s="389"/>
    </row>
    <row r="45" spans="1:32" ht="24.95" customHeight="1">
      <c r="D45" s="130"/>
      <c r="E45" s="63" t="s">
        <v>49</v>
      </c>
      <c r="F45" s="261"/>
      <c r="G45" s="262"/>
      <c r="H45" s="262"/>
      <c r="I45" s="263"/>
      <c r="J45" s="384"/>
      <c r="K45" s="385"/>
      <c r="L45" s="386"/>
      <c r="M45" s="66"/>
      <c r="N45" s="67"/>
      <c r="O45" s="158"/>
      <c r="P45" s="326" t="s">
        <v>47</v>
      </c>
      <c r="Q45" s="327"/>
      <c r="R45" s="327"/>
      <c r="S45" s="328"/>
      <c r="T45" s="387"/>
      <c r="U45" s="388"/>
      <c r="V45" s="389"/>
    </row>
    <row r="46" spans="1:32" ht="24.95" customHeight="1">
      <c r="D46" s="130"/>
      <c r="E46" s="63" t="s">
        <v>50</v>
      </c>
      <c r="F46" s="261"/>
      <c r="G46" s="262"/>
      <c r="H46" s="262"/>
      <c r="I46" s="263"/>
      <c r="J46" s="384"/>
      <c r="K46" s="385"/>
      <c r="L46" s="386"/>
      <c r="M46" s="68"/>
      <c r="N46" s="69"/>
      <c r="O46" s="158"/>
      <c r="P46" s="326" t="s">
        <v>47</v>
      </c>
      <c r="Q46" s="327"/>
      <c r="R46" s="327"/>
      <c r="S46" s="328"/>
      <c r="T46" s="387"/>
      <c r="U46" s="388"/>
      <c r="V46" s="389"/>
    </row>
    <row r="47" spans="1:32" ht="24.95" customHeight="1" thickBot="1">
      <c r="D47" s="130"/>
      <c r="E47" s="70" t="s">
        <v>51</v>
      </c>
      <c r="F47" s="343"/>
      <c r="G47" s="344"/>
      <c r="H47" s="344"/>
      <c r="I47" s="345"/>
      <c r="J47" s="390"/>
      <c r="K47" s="391"/>
      <c r="L47" s="392"/>
      <c r="M47" s="71"/>
      <c r="N47" s="72"/>
      <c r="O47" s="159"/>
      <c r="P47" s="351" t="s">
        <v>47</v>
      </c>
      <c r="Q47" s="352"/>
      <c r="R47" s="352"/>
      <c r="S47" s="353"/>
      <c r="T47" s="393"/>
      <c r="U47" s="394"/>
      <c r="V47" s="395"/>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31"/>
      <c r="D49" s="145" t="s">
        <v>56</v>
      </c>
      <c r="E49" s="56"/>
      <c r="F49" s="56"/>
      <c r="G49" s="56"/>
      <c r="H49" s="56"/>
      <c r="I49" s="56"/>
      <c r="J49" s="56"/>
      <c r="K49" s="56"/>
      <c r="L49" s="56"/>
      <c r="M49" s="131"/>
      <c r="N49" s="131"/>
      <c r="O49" s="131"/>
      <c r="P49" s="131"/>
      <c r="Q49" s="131"/>
      <c r="R49" s="131"/>
    </row>
    <row r="50" spans="1:32" ht="30" customHeight="1">
      <c r="A50" s="4"/>
      <c r="B50" s="4"/>
      <c r="C50" s="178"/>
      <c r="D50" s="55"/>
      <c r="E50" s="60" t="s">
        <v>60</v>
      </c>
      <c r="F50" s="347" t="s">
        <v>312</v>
      </c>
      <c r="G50" s="347"/>
      <c r="H50" s="347"/>
      <c r="I50" s="347"/>
      <c r="J50" s="347"/>
      <c r="K50" s="347"/>
      <c r="L50" s="347"/>
      <c r="M50" s="347"/>
      <c r="N50" s="347"/>
      <c r="O50" s="347"/>
      <c r="P50" s="347"/>
      <c r="Q50" s="347"/>
      <c r="R50" s="347"/>
      <c r="S50" s="60"/>
      <c r="T50" s="178"/>
      <c r="U50" s="178"/>
      <c r="AD50" s="52"/>
      <c r="AE50" s="52"/>
      <c r="AF50" s="52"/>
    </row>
    <row r="51" spans="1:32" ht="30" customHeight="1">
      <c r="A51" s="4"/>
      <c r="B51" s="4"/>
      <c r="C51" s="178"/>
      <c r="D51" s="183" t="s">
        <v>310</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42" t="s">
        <v>311</v>
      </c>
      <c r="F52" s="242"/>
      <c r="G52" s="242"/>
      <c r="H52" s="242"/>
      <c r="I52" s="242"/>
      <c r="J52" s="242"/>
      <c r="K52" s="242"/>
      <c r="L52" s="242"/>
      <c r="M52" s="242"/>
      <c r="N52" s="242"/>
      <c r="O52" s="242"/>
      <c r="P52" s="242"/>
      <c r="Q52" s="242"/>
      <c r="R52" s="242"/>
      <c r="S52" s="242"/>
      <c r="T52" s="242"/>
      <c r="U52" s="242"/>
      <c r="V52" s="242"/>
      <c r="AD52" s="1"/>
      <c r="AE52" s="1"/>
      <c r="AF52" s="1"/>
    </row>
    <row r="53" spans="1:32" ht="23.1" customHeight="1">
      <c r="A53" s="2"/>
      <c r="B53" s="18"/>
      <c r="C53" s="19"/>
      <c r="D53" s="346" t="s">
        <v>33</v>
      </c>
      <c r="E53" s="346"/>
      <c r="F53" s="346"/>
      <c r="G53" s="346"/>
      <c r="H53" s="144"/>
      <c r="I53" s="13"/>
      <c r="J53" s="13"/>
      <c r="K53" s="13"/>
      <c r="L53" s="13"/>
      <c r="M53" s="13"/>
      <c r="N53" s="13"/>
      <c r="O53" s="8"/>
      <c r="P53" s="8"/>
      <c r="Q53" s="14"/>
      <c r="R53" s="15"/>
      <c r="S53" s="16"/>
    </row>
    <row r="54" spans="1:32" ht="32.25" customHeight="1">
      <c r="A54" s="2"/>
      <c r="B54" s="2"/>
      <c r="C54" s="341"/>
      <c r="D54" s="341"/>
      <c r="E54" s="383"/>
      <c r="F54" s="383"/>
      <c r="G54" s="42" t="s">
        <v>30</v>
      </c>
      <c r="H54" s="354" t="s">
        <v>100</v>
      </c>
      <c r="I54" s="354"/>
      <c r="J54" s="354"/>
      <c r="K54" s="354"/>
      <c r="L54" s="354"/>
      <c r="M54" s="354"/>
      <c r="N54" s="354"/>
      <c r="O54" s="354"/>
      <c r="P54" s="354"/>
      <c r="Q54" s="354"/>
      <c r="R54" s="354"/>
      <c r="S54" s="354"/>
      <c r="T54" s="354"/>
      <c r="U54" s="354"/>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password="C016"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C54:D54"/>
    <mergeCell ref="E54:F54"/>
    <mergeCell ref="F50:R50"/>
    <mergeCell ref="D53:G53"/>
    <mergeCell ref="H54:U54"/>
    <mergeCell ref="E52:V52"/>
  </mergeCells>
  <phoneticPr fontId="2"/>
  <conditionalFormatting sqref="M47">
    <cfRule type="expression" dxfId="159" priority="66">
      <formula>(J47="常勤")</formula>
    </cfRule>
  </conditionalFormatting>
  <conditionalFormatting sqref="M43:M46">
    <cfRule type="expression" dxfId="158" priority="65">
      <formula>(J43="常勤")</formula>
    </cfRule>
  </conditionalFormatting>
  <conditionalFormatting sqref="N43:N47">
    <cfRule type="expression" dxfId="157" priority="64">
      <formula>(J43="常勤")</formula>
    </cfRule>
  </conditionalFormatting>
  <conditionalFormatting sqref="O43:O45 O47">
    <cfRule type="expression" dxfId="156" priority="63">
      <formula>(M43="常勤")</formula>
    </cfRule>
  </conditionalFormatting>
  <conditionalFormatting sqref="O46">
    <cfRule type="expression" dxfId="155" priority="62">
      <formula>(M46="常勤")</formula>
    </cfRule>
  </conditionalFormatting>
  <conditionalFormatting sqref="S33:V33">
    <cfRule type="expression" dxfId="154" priority="61">
      <formula>($G$33="☑")</formula>
    </cfRule>
  </conditionalFormatting>
  <conditionalFormatting sqref="S34:V34">
    <cfRule type="expression" dxfId="153" priority="60">
      <formula>($G$34="☑")</formula>
    </cfRule>
  </conditionalFormatting>
  <conditionalFormatting sqref="S35:V36">
    <cfRule type="expression" dxfId="152" priority="59">
      <formula>($E$35="☑")</formula>
    </cfRule>
  </conditionalFormatting>
  <conditionalFormatting sqref="J26:O26 J27:M27 R26 T26 P27:V27">
    <cfRule type="expression" dxfId="151" priority="56">
      <formula>($E$26="☑")</formula>
    </cfRule>
  </conditionalFormatting>
  <conditionalFormatting sqref="J22:M22 R21 T21">
    <cfRule type="expression" dxfId="150" priority="53">
      <formula>($E$21="☑")</formula>
    </cfRule>
  </conditionalFormatting>
  <conditionalFormatting sqref="J24:M24">
    <cfRule type="expression" dxfId="149" priority="45">
      <formula>($E$21="☑")</formula>
    </cfRule>
  </conditionalFormatting>
  <conditionalFormatting sqref="P25:V25">
    <cfRule type="expression" dxfId="148" priority="31">
      <formula>($E$21="☑")</formula>
    </cfRule>
  </conditionalFormatting>
  <conditionalFormatting sqref="P23:V23">
    <cfRule type="expression" dxfId="147" priority="29">
      <formula>($E$21="☑")</formula>
    </cfRule>
  </conditionalFormatting>
  <conditionalFormatting sqref="E35">
    <cfRule type="expression" dxfId="146" priority="5">
      <formula>($Q$5="（変更）")</formula>
    </cfRule>
    <cfRule type="expression" dxfId="145" priority="6">
      <formula>($Q$5="（新規）")</formula>
    </cfRule>
  </conditionalFormatting>
  <conditionalFormatting sqref="G33:G34">
    <cfRule type="expression" dxfId="144" priority="21">
      <formula>($Q$5="（変更）")</formula>
    </cfRule>
    <cfRule type="expression" dxfId="143" priority="22">
      <formula>($Q$5="（新規）")</formula>
    </cfRule>
  </conditionalFormatting>
  <conditionalFormatting sqref="E32">
    <cfRule type="expression" dxfId="142" priority="19">
      <formula>($Q$5="（変更）")</formula>
    </cfRule>
    <cfRule type="expression" dxfId="141" priority="20">
      <formula>($Q$5="（新規）")</formula>
    </cfRule>
  </conditionalFormatting>
  <conditionalFormatting sqref="G33:G34">
    <cfRule type="expression" dxfId="140" priority="17">
      <formula>($E$35="☑")</formula>
    </cfRule>
    <cfRule type="expression" dxfId="139" priority="18">
      <formula>($E$31="☑"*$E$32="☑")</formula>
    </cfRule>
  </conditionalFormatting>
  <conditionalFormatting sqref="G34">
    <cfRule type="expression" dxfId="138" priority="16">
      <formula>($G$33="☑")</formula>
    </cfRule>
  </conditionalFormatting>
  <conditionalFormatting sqref="G33">
    <cfRule type="expression" dxfId="137" priority="15">
      <formula>($G$34="☑")</formula>
    </cfRule>
  </conditionalFormatting>
  <conditionalFormatting sqref="E32">
    <cfRule type="expression" dxfId="136" priority="14">
      <formula>($E$35="☑")</formula>
    </cfRule>
  </conditionalFormatting>
  <conditionalFormatting sqref="E31">
    <cfRule type="expression" dxfId="135" priority="12">
      <formula>($Q$5="（変更）")</formula>
    </cfRule>
    <cfRule type="expression" dxfId="134" priority="13">
      <formula>($Q$5="（新規）")</formula>
    </cfRule>
  </conditionalFormatting>
  <conditionalFormatting sqref="E31">
    <cfRule type="expression" dxfId="133" priority="11">
      <formula>($E$35="☑")</formula>
    </cfRule>
  </conditionalFormatting>
  <conditionalFormatting sqref="E35">
    <cfRule type="expression" dxfId="132" priority="4">
      <formula>($E$32="☑")</formula>
    </cfRule>
  </conditionalFormatting>
  <conditionalFormatting sqref="E26">
    <cfRule type="expression" dxfId="131" priority="3">
      <formula>($Q$5="（取下げ）")</formula>
    </cfRule>
  </conditionalFormatting>
  <conditionalFormatting sqref="E21">
    <cfRule type="expression" dxfId="130" priority="1">
      <formula>($Q$5="（変更）")</formula>
    </cfRule>
    <cfRule type="expression" dxfId="129" priority="2">
      <formula>($Q$5="（新規）")</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6 E21">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8"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U7" sqref="U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4" t="s">
        <v>452</v>
      </c>
      <c r="V1" s="404"/>
      <c r="W1" s="404"/>
      <c r="X1" s="134"/>
      <c r="Z1" s="45" t="s">
        <v>29</v>
      </c>
    </row>
    <row r="2" spans="1:26" s="20" customFormat="1" ht="26.25" customHeight="1">
      <c r="A2" s="320"/>
      <c r="B2" s="320"/>
      <c r="C2" s="320"/>
      <c r="D2" s="320"/>
      <c r="E2" s="320"/>
      <c r="F2" s="320"/>
      <c r="G2" s="320"/>
      <c r="H2" s="320"/>
      <c r="I2" s="320"/>
      <c r="J2" s="320"/>
      <c r="K2" s="320"/>
      <c r="L2" s="320"/>
      <c r="M2" s="320"/>
      <c r="N2" s="320"/>
      <c r="O2" s="320"/>
      <c r="P2" s="320"/>
      <c r="Q2" s="320"/>
      <c r="R2" s="320"/>
      <c r="S2" s="320"/>
      <c r="T2" s="320"/>
      <c r="U2" s="320"/>
      <c r="V2" s="320"/>
      <c r="W2" s="320"/>
      <c r="X2" s="135"/>
    </row>
    <row r="3" spans="1:26" ht="24.95" customHeight="1">
      <c r="B3" s="321"/>
      <c r="C3" s="321"/>
      <c r="D3" s="321"/>
      <c r="E3" s="321"/>
      <c r="F3" s="321"/>
      <c r="G3" s="321"/>
      <c r="H3" s="136"/>
    </row>
    <row r="4" spans="1:26" ht="13.5" customHeight="1">
      <c r="A4" s="2"/>
      <c r="B4" s="322"/>
      <c r="C4" s="322"/>
      <c r="D4" s="322"/>
      <c r="E4" s="322"/>
      <c r="F4" s="322"/>
      <c r="G4" s="322"/>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6</v>
      </c>
      <c r="K5" s="324" t="s">
        <v>96</v>
      </c>
      <c r="L5" s="324"/>
      <c r="M5" s="324"/>
      <c r="N5" s="324"/>
      <c r="O5" s="324"/>
      <c r="P5" s="324"/>
      <c r="Q5" s="325" t="s">
        <v>68</v>
      </c>
      <c r="R5" s="325"/>
      <c r="S5" s="325"/>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6</v>
      </c>
      <c r="R7" s="50" t="s">
        <v>28</v>
      </c>
      <c r="S7" s="57">
        <v>2</v>
      </c>
      <c r="T7" s="50" t="s">
        <v>27</v>
      </c>
      <c r="U7" s="57">
        <v>16</v>
      </c>
      <c r="V7" s="50" t="s">
        <v>32</v>
      </c>
      <c r="W7" s="3"/>
      <c r="X7" s="3"/>
      <c r="Z7" s="1" t="s">
        <v>69</v>
      </c>
    </row>
    <row r="8" spans="1:26" ht="27" customHeight="1">
      <c r="A8" s="2"/>
      <c r="B8" s="323" t="s">
        <v>35</v>
      </c>
      <c r="C8" s="323"/>
      <c r="D8" s="323"/>
      <c r="E8" s="323"/>
      <c r="F8" s="323"/>
      <c r="G8" s="323"/>
      <c r="H8" s="323"/>
      <c r="I8" s="323"/>
      <c r="J8" s="323"/>
      <c r="K8" s="323"/>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16" t="s">
        <v>17</v>
      </c>
      <c r="M9" s="316"/>
      <c r="N9" s="402" t="s">
        <v>103</v>
      </c>
      <c r="O9" s="402"/>
      <c r="P9" s="402"/>
      <c r="Q9" s="402"/>
      <c r="R9" s="402"/>
      <c r="S9" s="402"/>
      <c r="T9" s="402"/>
      <c r="U9" s="402"/>
      <c r="V9" s="22" t="s">
        <v>8</v>
      </c>
    </row>
    <row r="10" spans="1:26" ht="23.25" customHeight="1">
      <c r="A10" s="5"/>
      <c r="B10" s="9"/>
      <c r="C10" s="9"/>
      <c r="D10" s="9"/>
      <c r="E10" s="9"/>
      <c r="F10" s="9"/>
      <c r="G10" s="10"/>
      <c r="H10" s="10"/>
      <c r="I10" s="10"/>
      <c r="J10" s="10"/>
      <c r="K10" s="10"/>
      <c r="L10" s="10"/>
      <c r="M10" s="21" t="s">
        <v>7</v>
      </c>
      <c r="N10" s="403" t="s">
        <v>79</v>
      </c>
      <c r="O10" s="403"/>
      <c r="P10" s="403"/>
      <c r="Q10" s="403"/>
      <c r="R10" s="403"/>
      <c r="S10" s="403"/>
      <c r="T10" s="403"/>
      <c r="U10" s="403"/>
      <c r="V10" s="22" t="s">
        <v>8</v>
      </c>
    </row>
    <row r="11" spans="1:26" ht="23.25" customHeight="1">
      <c r="A11" s="27"/>
      <c r="B11" s="138"/>
      <c r="C11" s="138"/>
      <c r="D11" s="138"/>
      <c r="E11" s="138"/>
      <c r="F11" s="138"/>
      <c r="G11" s="138" t="s">
        <v>9</v>
      </c>
      <c r="H11" s="138"/>
      <c r="I11" s="138" t="s">
        <v>9</v>
      </c>
      <c r="J11" s="138"/>
      <c r="K11" s="312" t="s">
        <v>10</v>
      </c>
      <c r="L11" s="312"/>
      <c r="M11" s="312"/>
      <c r="N11" s="312"/>
      <c r="O11" s="312"/>
      <c r="P11" s="313" t="s">
        <v>80</v>
      </c>
      <c r="Q11" s="313"/>
      <c r="R11" s="313"/>
      <c r="S11" s="313"/>
      <c r="T11" s="313"/>
      <c r="U11" s="313"/>
      <c r="V11" s="313"/>
      <c r="W11" s="27" t="s">
        <v>11</v>
      </c>
      <c r="X11" s="27"/>
      <c r="Y11" s="27"/>
      <c r="Z11" s="27"/>
    </row>
    <row r="12" spans="1:26" ht="23.25" customHeight="1">
      <c r="A12" s="27"/>
      <c r="B12" s="138"/>
      <c r="C12" s="138"/>
      <c r="D12" s="138"/>
      <c r="E12" s="138"/>
      <c r="F12" s="138"/>
      <c r="G12" s="138" t="s">
        <v>12</v>
      </c>
      <c r="H12" s="138"/>
      <c r="I12" s="138" t="s">
        <v>12</v>
      </c>
      <c r="J12" s="138"/>
      <c r="K12" s="138"/>
      <c r="L12" s="138"/>
      <c r="M12" s="312" t="s">
        <v>20</v>
      </c>
      <c r="N12" s="312"/>
      <c r="O12" s="312"/>
      <c r="P12" s="313" t="s">
        <v>81</v>
      </c>
      <c r="Q12" s="313"/>
      <c r="R12" s="313"/>
      <c r="S12" s="313"/>
      <c r="T12" s="313"/>
      <c r="U12" s="313"/>
      <c r="V12" s="313"/>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14" t="s">
        <v>15</v>
      </c>
      <c r="O13" s="314"/>
      <c r="P13" s="315" t="s">
        <v>82</v>
      </c>
      <c r="Q13" s="315"/>
      <c r="R13" s="315"/>
      <c r="S13" s="315"/>
      <c r="T13" s="315"/>
      <c r="U13" s="46"/>
      <c r="V13" s="47"/>
      <c r="W13" s="27"/>
      <c r="X13" s="27"/>
      <c r="Y13" s="27"/>
      <c r="Z13" s="27"/>
    </row>
    <row r="14" spans="1:26" ht="23.25" customHeight="1">
      <c r="A14" s="27"/>
      <c r="B14" s="27"/>
      <c r="C14" s="27"/>
      <c r="D14" s="27"/>
      <c r="E14" s="27"/>
      <c r="F14" s="27"/>
      <c r="G14" s="27"/>
      <c r="H14" s="27"/>
      <c r="I14" s="27"/>
      <c r="J14" s="27"/>
      <c r="K14" s="27"/>
      <c r="L14" s="27"/>
      <c r="M14" s="27"/>
      <c r="N14" s="283" t="s">
        <v>16</v>
      </c>
      <c r="O14" s="28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284" t="s">
        <v>36</v>
      </c>
      <c r="E16" s="284"/>
      <c r="F16" s="284"/>
      <c r="G16" s="284"/>
      <c r="H16" s="284"/>
      <c r="I16" s="284"/>
      <c r="J16" s="284"/>
      <c r="K16" s="284"/>
      <c r="L16" s="284"/>
      <c r="M16" s="284"/>
      <c r="N16" s="284"/>
      <c r="O16" s="284"/>
      <c r="P16" s="284"/>
      <c r="Q16" s="284"/>
      <c r="R16" s="284"/>
      <c r="S16" s="284"/>
      <c r="T16" s="284"/>
      <c r="U16" s="284"/>
      <c r="V16" s="284"/>
    </row>
    <row r="17" spans="1:32" ht="13.5" customHeight="1">
      <c r="A17" s="4"/>
      <c r="B17" s="4"/>
      <c r="C17" s="131"/>
      <c r="D17" s="284"/>
      <c r="E17" s="284"/>
      <c r="F17" s="284"/>
      <c r="G17" s="284"/>
      <c r="H17" s="284"/>
      <c r="I17" s="284"/>
      <c r="J17" s="284"/>
      <c r="K17" s="284"/>
      <c r="L17" s="284"/>
      <c r="M17" s="284"/>
      <c r="N17" s="284"/>
      <c r="O17" s="284"/>
      <c r="P17" s="284"/>
      <c r="Q17" s="284"/>
      <c r="R17" s="284"/>
      <c r="S17" s="284"/>
      <c r="T17" s="284"/>
      <c r="U17" s="284"/>
      <c r="V17" s="284"/>
    </row>
    <row r="18" spans="1:32" ht="23.1" customHeight="1">
      <c r="A18" s="4"/>
      <c r="B18" s="4"/>
      <c r="C18" s="131"/>
      <c r="D18" s="285" t="s">
        <v>26</v>
      </c>
      <c r="E18" s="285"/>
      <c r="F18" s="285"/>
      <c r="G18" s="285"/>
      <c r="H18" s="285"/>
      <c r="I18" s="285"/>
      <c r="J18" s="285"/>
      <c r="K18" s="285"/>
      <c r="L18" s="285"/>
      <c r="M18" s="285"/>
      <c r="N18" s="285"/>
      <c r="O18" s="285"/>
      <c r="P18" s="285"/>
      <c r="Q18" s="285"/>
      <c r="R18" s="285"/>
      <c r="S18" s="285"/>
      <c r="T18" s="285"/>
      <c r="U18" s="285"/>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83</v>
      </c>
      <c r="F21" s="167"/>
      <c r="G21" s="299" t="s">
        <v>301</v>
      </c>
      <c r="H21" s="299"/>
      <c r="I21" s="299"/>
      <c r="J21" s="299"/>
      <c r="K21" s="299"/>
      <c r="L21" s="299"/>
      <c r="M21" s="299"/>
      <c r="N21" s="299"/>
      <c r="O21" s="299"/>
      <c r="P21" s="163" t="s">
        <v>94</v>
      </c>
      <c r="Q21" s="139" t="s">
        <v>23</v>
      </c>
      <c r="R21" s="156">
        <v>6</v>
      </c>
      <c r="S21" s="139" t="s">
        <v>28</v>
      </c>
      <c r="T21" s="156">
        <v>4</v>
      </c>
      <c r="U21" s="294" t="s">
        <v>73</v>
      </c>
      <c r="V21" s="295"/>
    </row>
    <row r="22" spans="1:32" ht="15" customHeight="1">
      <c r="A22" s="4"/>
      <c r="B22" s="4"/>
      <c r="C22" s="131"/>
      <c r="D22" s="55"/>
      <c r="E22" s="124"/>
      <c r="F22" s="125"/>
      <c r="G22" s="308" t="s">
        <v>54</v>
      </c>
      <c r="H22" s="308"/>
      <c r="I22" s="309"/>
      <c r="J22" s="355" t="s">
        <v>84</v>
      </c>
      <c r="K22" s="356"/>
      <c r="L22" s="356"/>
      <c r="M22" s="357"/>
      <c r="N22" s="361" t="s">
        <v>308</v>
      </c>
      <c r="O22" s="309"/>
      <c r="P22" s="296" t="s">
        <v>307</v>
      </c>
      <c r="Q22" s="297"/>
      <c r="R22" s="297"/>
      <c r="S22" s="297"/>
      <c r="T22" s="297"/>
      <c r="U22" s="297"/>
      <c r="V22" s="298"/>
    </row>
    <row r="23" spans="1:32" ht="30" customHeight="1">
      <c r="A23" s="4"/>
      <c r="B23" s="4"/>
      <c r="C23" s="131"/>
      <c r="D23" s="55"/>
      <c r="E23" s="126"/>
      <c r="F23" s="127"/>
      <c r="G23" s="310"/>
      <c r="H23" s="310"/>
      <c r="I23" s="311"/>
      <c r="J23" s="358"/>
      <c r="K23" s="359"/>
      <c r="L23" s="359"/>
      <c r="M23" s="360"/>
      <c r="N23" s="362"/>
      <c r="O23" s="311"/>
      <c r="P23" s="296" t="s">
        <v>95</v>
      </c>
      <c r="Q23" s="297"/>
      <c r="R23" s="297"/>
      <c r="S23" s="297"/>
      <c r="T23" s="297"/>
      <c r="U23" s="297"/>
      <c r="V23" s="298"/>
    </row>
    <row r="24" spans="1:32" ht="15" customHeight="1">
      <c r="A24" s="4"/>
      <c r="B24" s="4"/>
      <c r="C24" s="131"/>
      <c r="D24" s="55"/>
      <c r="E24" s="287" t="s">
        <v>78</v>
      </c>
      <c r="F24" s="288"/>
      <c r="G24" s="308" t="s">
        <v>54</v>
      </c>
      <c r="H24" s="308"/>
      <c r="I24" s="309"/>
      <c r="J24" s="355"/>
      <c r="K24" s="356"/>
      <c r="L24" s="356"/>
      <c r="M24" s="357"/>
      <c r="N24" s="361" t="s">
        <v>308</v>
      </c>
      <c r="O24" s="309"/>
      <c r="P24" s="296" t="s">
        <v>307</v>
      </c>
      <c r="Q24" s="297"/>
      <c r="R24" s="297"/>
      <c r="S24" s="297"/>
      <c r="T24" s="297"/>
      <c r="U24" s="297"/>
      <c r="V24" s="298"/>
    </row>
    <row r="25" spans="1:32" ht="30" customHeight="1" thickBot="1">
      <c r="A25" s="4"/>
      <c r="B25" s="4"/>
      <c r="C25" s="131"/>
      <c r="D25" s="55"/>
      <c r="E25" s="289"/>
      <c r="F25" s="290"/>
      <c r="G25" s="310"/>
      <c r="H25" s="310"/>
      <c r="I25" s="311"/>
      <c r="J25" s="358"/>
      <c r="K25" s="359"/>
      <c r="L25" s="359"/>
      <c r="M25" s="360"/>
      <c r="N25" s="362"/>
      <c r="O25" s="311"/>
      <c r="P25" s="296" t="s">
        <v>86</v>
      </c>
      <c r="Q25" s="297"/>
      <c r="R25" s="297"/>
      <c r="S25" s="297"/>
      <c r="T25" s="297"/>
      <c r="U25" s="297"/>
      <c r="V25" s="298"/>
    </row>
    <row r="26" spans="1:32" ht="57" customHeight="1">
      <c r="A26" s="4"/>
      <c r="B26" s="4"/>
      <c r="C26" s="131"/>
      <c r="D26" s="55"/>
      <c r="E26" s="119" t="s">
        <v>34</v>
      </c>
      <c r="F26" s="169"/>
      <c r="G26" s="378" t="s">
        <v>72</v>
      </c>
      <c r="H26" s="378"/>
      <c r="I26" s="379"/>
      <c r="J26" s="380"/>
      <c r="K26" s="381"/>
      <c r="L26" s="381"/>
      <c r="M26" s="381"/>
      <c r="N26" s="381"/>
      <c r="O26" s="382"/>
      <c r="P26" s="117" t="s">
        <v>71</v>
      </c>
      <c r="Q26" s="139" t="s">
        <v>23</v>
      </c>
      <c r="R26" s="120"/>
      <c r="S26" s="139" t="s">
        <v>28</v>
      </c>
      <c r="T26" s="120"/>
      <c r="U26" s="294" t="s">
        <v>73</v>
      </c>
      <c r="V26" s="295"/>
    </row>
    <row r="27" spans="1:32" ht="39.950000000000003" customHeight="1" thickBot="1">
      <c r="A27" s="4"/>
      <c r="B27" s="4"/>
      <c r="C27" s="131"/>
      <c r="D27" s="55"/>
      <c r="E27" s="115"/>
      <c r="F27" s="116"/>
      <c r="G27" s="363" t="s">
        <v>54</v>
      </c>
      <c r="H27" s="363"/>
      <c r="I27" s="363"/>
      <c r="J27" s="373"/>
      <c r="K27" s="374"/>
      <c r="L27" s="374"/>
      <c r="M27" s="374"/>
      <c r="N27" s="376" t="s">
        <v>92</v>
      </c>
      <c r="O27" s="377"/>
      <c r="P27" s="373" t="s">
        <v>74</v>
      </c>
      <c r="Q27" s="374"/>
      <c r="R27" s="374"/>
      <c r="S27" s="374"/>
      <c r="T27" s="374"/>
      <c r="U27" s="374"/>
      <c r="V27" s="375"/>
    </row>
    <row r="28" spans="1:32" s="61" customFormat="1" ht="24.95" customHeight="1">
      <c r="E28" s="286" t="s">
        <v>38</v>
      </c>
      <c r="F28" s="286"/>
      <c r="G28" s="286"/>
      <c r="H28" s="286"/>
      <c r="I28" s="286"/>
      <c r="J28" s="286"/>
      <c r="K28" s="286"/>
      <c r="L28" s="286"/>
      <c r="M28" s="286"/>
      <c r="N28" s="286"/>
      <c r="O28" s="286"/>
      <c r="P28" s="286"/>
      <c r="Q28" s="286"/>
      <c r="R28" s="286"/>
      <c r="S28" s="286"/>
      <c r="T28" s="286"/>
      <c r="U28" s="286"/>
      <c r="AD28" s="1"/>
      <c r="AE28" s="1"/>
      <c r="AF28" s="1"/>
    </row>
    <row r="29" spans="1:32" ht="24.95" customHeight="1">
      <c r="A29" s="11"/>
      <c r="B29" s="17"/>
      <c r="C29" s="59"/>
      <c r="D29" s="51"/>
      <c r="E29" s="372"/>
      <c r="F29" s="372"/>
      <c r="G29" s="372"/>
      <c r="H29" s="372"/>
      <c r="I29" s="372"/>
      <c r="J29" s="372"/>
      <c r="K29" s="372"/>
      <c r="L29" s="372"/>
      <c r="M29" s="41"/>
      <c r="N29" s="132"/>
      <c r="O29" s="58"/>
      <c r="P29" s="255"/>
      <c r="Q29" s="255"/>
      <c r="R29" s="255"/>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43" t="s">
        <v>302</v>
      </c>
      <c r="AA30" s="243"/>
      <c r="AB30" s="243"/>
      <c r="AC30" s="243"/>
      <c r="AD30" s="243"/>
    </row>
    <row r="31" spans="1:32" ht="30" customHeight="1">
      <c r="A31" s="4"/>
      <c r="B31" s="4"/>
      <c r="C31" s="131"/>
      <c r="D31" s="55"/>
      <c r="E31" s="119" t="s">
        <v>83</v>
      </c>
      <c r="F31" s="167"/>
      <c r="G31" s="85" t="s">
        <v>76</v>
      </c>
      <c r="H31" s="143"/>
      <c r="I31" s="143"/>
      <c r="J31" s="143"/>
      <c r="K31" s="143"/>
      <c r="L31" s="86"/>
      <c r="M31" s="86"/>
      <c r="N31" s="86"/>
      <c r="O31" s="86"/>
      <c r="P31" s="143"/>
      <c r="Q31" s="143"/>
      <c r="R31" s="143"/>
      <c r="S31" s="143"/>
      <c r="T31" s="143"/>
      <c r="U31" s="142"/>
      <c r="V31" s="88"/>
      <c r="Z31" s="243"/>
      <c r="AA31" s="243"/>
      <c r="AB31" s="243"/>
      <c r="AC31" s="243"/>
      <c r="AD31" s="243"/>
    </row>
    <row r="32" spans="1:32" ht="30" customHeight="1">
      <c r="A32" s="4"/>
      <c r="B32" s="4"/>
      <c r="C32" s="131"/>
      <c r="D32" s="55"/>
      <c r="E32" s="121" t="s">
        <v>83</v>
      </c>
      <c r="F32" s="89"/>
      <c r="G32" s="90" t="s">
        <v>303</v>
      </c>
      <c r="H32" s="89"/>
      <c r="I32" s="89"/>
      <c r="J32" s="89"/>
      <c r="K32" s="89"/>
      <c r="L32" s="83"/>
      <c r="M32" s="83"/>
      <c r="N32" s="83"/>
      <c r="O32" s="83"/>
      <c r="P32" s="89"/>
      <c r="Q32" s="89"/>
      <c r="R32" s="89"/>
      <c r="S32" s="89"/>
      <c r="T32" s="89"/>
      <c r="U32" s="91"/>
      <c r="V32" s="92"/>
      <c r="Z32" s="243"/>
      <c r="AA32" s="243"/>
      <c r="AB32" s="243"/>
      <c r="AC32" s="243"/>
      <c r="AD32" s="243"/>
    </row>
    <row r="33" spans="1:32" ht="30" customHeight="1">
      <c r="A33" s="4"/>
      <c r="B33" s="4"/>
      <c r="C33" s="131"/>
      <c r="D33" s="55"/>
      <c r="E33" s="96"/>
      <c r="F33" s="97" t="s">
        <v>37</v>
      </c>
      <c r="G33" s="122" t="s">
        <v>34</v>
      </c>
      <c r="H33" s="140"/>
      <c r="I33" s="99" t="s">
        <v>57</v>
      </c>
      <c r="J33" s="140"/>
      <c r="K33" s="140"/>
      <c r="L33" s="140"/>
      <c r="M33" s="140"/>
      <c r="N33" s="97"/>
      <c r="O33" s="97"/>
      <c r="P33" s="97"/>
      <c r="Q33" s="100"/>
      <c r="R33" s="100"/>
      <c r="S33" s="291" t="s">
        <v>63</v>
      </c>
      <c r="T33" s="292"/>
      <c r="U33" s="292"/>
      <c r="V33" s="293"/>
      <c r="W33" s="131"/>
      <c r="Z33" s="170" t="s">
        <v>101</v>
      </c>
      <c r="AA33" s="170"/>
      <c r="AB33" s="170"/>
      <c r="AC33" s="103"/>
    </row>
    <row r="34" spans="1:32" ht="30" customHeight="1" thickBot="1">
      <c r="A34" s="4"/>
      <c r="B34" s="4"/>
      <c r="C34" s="131"/>
      <c r="D34" s="55"/>
      <c r="E34" s="93"/>
      <c r="F34" s="94" t="s">
        <v>37</v>
      </c>
      <c r="G34" s="123" t="s">
        <v>83</v>
      </c>
      <c r="H34" s="141"/>
      <c r="I34" s="306" t="s">
        <v>58</v>
      </c>
      <c r="J34" s="306"/>
      <c r="K34" s="306"/>
      <c r="L34" s="306"/>
      <c r="M34" s="306"/>
      <c r="N34" s="306"/>
      <c r="O34" s="306"/>
      <c r="P34" s="306"/>
      <c r="Q34" s="306"/>
      <c r="R34" s="307"/>
      <c r="S34" s="303" t="s">
        <v>64</v>
      </c>
      <c r="T34" s="304"/>
      <c r="U34" s="304"/>
      <c r="V34" s="305"/>
      <c r="W34" s="131"/>
      <c r="Z34" s="282" t="s">
        <v>102</v>
      </c>
      <c r="AA34" s="282"/>
      <c r="AB34" s="282"/>
      <c r="AC34" s="282"/>
      <c r="AD34" s="282"/>
    </row>
    <row r="35" spans="1:32" ht="30" customHeight="1">
      <c r="A35" s="4"/>
      <c r="B35" s="4"/>
      <c r="C35" s="131"/>
      <c r="D35" s="55"/>
      <c r="E35" s="119" t="s">
        <v>34</v>
      </c>
      <c r="F35" s="143"/>
      <c r="G35" s="299" t="s">
        <v>304</v>
      </c>
      <c r="H35" s="299"/>
      <c r="I35" s="299"/>
      <c r="J35" s="299"/>
      <c r="K35" s="299"/>
      <c r="L35" s="299"/>
      <c r="M35" s="299"/>
      <c r="N35" s="299"/>
      <c r="O35" s="299"/>
      <c r="P35" s="299"/>
      <c r="Q35" s="299"/>
      <c r="R35" s="142"/>
      <c r="S35" s="300" t="s">
        <v>65</v>
      </c>
      <c r="T35" s="301"/>
      <c r="U35" s="301"/>
      <c r="V35" s="302"/>
      <c r="Z35" s="282"/>
      <c r="AA35" s="282"/>
      <c r="AB35" s="282"/>
      <c r="AC35" s="282"/>
      <c r="AD35" s="282"/>
    </row>
    <row r="36" spans="1:32" ht="50.1" customHeight="1" thickBot="1">
      <c r="A36" s="4"/>
      <c r="B36" s="4"/>
      <c r="C36" s="131"/>
      <c r="D36" s="55"/>
      <c r="E36" s="93"/>
      <c r="F36" s="141"/>
      <c r="G36" s="133"/>
      <c r="H36" s="244" t="s">
        <v>309</v>
      </c>
      <c r="I36" s="244"/>
      <c r="J36" s="244"/>
      <c r="K36" s="244"/>
      <c r="L36" s="244"/>
      <c r="M36" s="244"/>
      <c r="N36" s="244"/>
      <c r="O36" s="244"/>
      <c r="P36" s="244"/>
      <c r="Q36" s="244"/>
      <c r="R36" s="133"/>
      <c r="S36" s="303"/>
      <c r="T36" s="304"/>
      <c r="U36" s="304"/>
      <c r="V36" s="305"/>
      <c r="Z36" s="105" t="s">
        <v>61</v>
      </c>
      <c r="AA36" s="106"/>
      <c r="AB36" s="155" t="e">
        <f>IF(#REF!="",1,(IF(#REF!&gt;=41,2,1)))</f>
        <v>#REF!</v>
      </c>
      <c r="AC36" s="106"/>
      <c r="AD36" s="107"/>
    </row>
    <row r="37" spans="1:32" ht="53.25" customHeight="1" thickBot="1">
      <c r="A37" s="4"/>
      <c r="B37" s="4"/>
      <c r="C37" s="131"/>
      <c r="D37" s="55"/>
      <c r="E37" s="256" t="s">
        <v>31</v>
      </c>
      <c r="F37" s="257"/>
      <c r="G37" s="245"/>
      <c r="H37" s="246"/>
      <c r="I37" s="246"/>
      <c r="J37" s="246"/>
      <c r="K37" s="246"/>
      <c r="L37" s="246"/>
      <c r="M37" s="246"/>
      <c r="N37" s="246"/>
      <c r="O37" s="246"/>
      <c r="P37" s="246"/>
      <c r="Q37" s="246"/>
      <c r="R37" s="246"/>
      <c r="S37" s="246"/>
      <c r="T37" s="246"/>
      <c r="U37" s="246"/>
      <c r="V37" s="247"/>
      <c r="Z37" s="243" t="s">
        <v>305</v>
      </c>
      <c r="AA37" s="243"/>
      <c r="AB37" s="243"/>
      <c r="AC37" s="243"/>
      <c r="AD37" s="243"/>
    </row>
    <row r="38" spans="1:32" ht="24.95" customHeight="1">
      <c r="A38" s="11"/>
      <c r="B38" s="17"/>
      <c r="C38" s="59"/>
      <c r="D38" s="51"/>
      <c r="E38" s="254"/>
      <c r="F38" s="254"/>
      <c r="G38" s="254"/>
      <c r="H38" s="254"/>
      <c r="I38" s="254"/>
      <c r="J38" s="254"/>
      <c r="K38" s="254"/>
      <c r="L38" s="254"/>
      <c r="M38" s="41"/>
      <c r="N38" s="132"/>
      <c r="O38" s="58"/>
      <c r="P38" s="255"/>
      <c r="Q38" s="255"/>
      <c r="R38" s="255"/>
      <c r="S38" s="132"/>
      <c r="T38" s="132"/>
      <c r="U38" s="53"/>
      <c r="V38" s="54"/>
      <c r="Z38" s="243"/>
      <c r="AA38" s="243"/>
      <c r="AB38" s="243"/>
      <c r="AC38" s="243"/>
      <c r="AD38" s="243"/>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270" t="s">
        <v>53</v>
      </c>
      <c r="F41" s="364" t="s">
        <v>52</v>
      </c>
      <c r="G41" s="365"/>
      <c r="H41" s="365"/>
      <c r="I41" s="366"/>
      <c r="J41" s="272" t="s">
        <v>77</v>
      </c>
      <c r="K41" s="273"/>
      <c r="L41" s="274"/>
      <c r="M41" s="278" t="s">
        <v>40</v>
      </c>
      <c r="N41" s="279"/>
      <c r="O41" s="280" t="s">
        <v>41</v>
      </c>
      <c r="P41" s="248" t="s">
        <v>42</v>
      </c>
      <c r="Q41" s="249"/>
      <c r="R41" s="249"/>
      <c r="S41" s="370"/>
      <c r="T41" s="248" t="s">
        <v>43</v>
      </c>
      <c r="U41" s="249"/>
      <c r="V41" s="250"/>
    </row>
    <row r="42" spans="1:32" ht="61.5" customHeight="1" thickBot="1">
      <c r="D42" s="129"/>
      <c r="E42" s="271"/>
      <c r="F42" s="367"/>
      <c r="G42" s="368"/>
      <c r="H42" s="368"/>
      <c r="I42" s="369"/>
      <c r="J42" s="275"/>
      <c r="K42" s="276"/>
      <c r="L42" s="277"/>
      <c r="M42" s="62" t="s">
        <v>44</v>
      </c>
      <c r="N42" s="62" t="s">
        <v>45</v>
      </c>
      <c r="O42" s="281"/>
      <c r="P42" s="251"/>
      <c r="Q42" s="252"/>
      <c r="R42" s="252"/>
      <c r="S42" s="371"/>
      <c r="T42" s="251"/>
      <c r="U42" s="252"/>
      <c r="V42" s="253"/>
    </row>
    <row r="43" spans="1:32" ht="24.95" customHeight="1" thickTop="1">
      <c r="D43" s="130"/>
      <c r="E43" s="63" t="s">
        <v>46</v>
      </c>
      <c r="F43" s="261" t="s">
        <v>88</v>
      </c>
      <c r="G43" s="262"/>
      <c r="H43" s="262"/>
      <c r="I43" s="263"/>
      <c r="J43" s="384" t="s">
        <v>89</v>
      </c>
      <c r="K43" s="385"/>
      <c r="L43" s="386"/>
      <c r="M43" s="66"/>
      <c r="N43" s="67"/>
      <c r="O43" s="158" t="s">
        <v>90</v>
      </c>
      <c r="P43" s="267" t="s">
        <v>47</v>
      </c>
      <c r="Q43" s="268"/>
      <c r="R43" s="268"/>
      <c r="S43" s="269"/>
      <c r="T43" s="399"/>
      <c r="U43" s="400"/>
      <c r="V43" s="401"/>
    </row>
    <row r="44" spans="1:32" ht="24.95" customHeight="1">
      <c r="D44" s="130"/>
      <c r="E44" s="63" t="s">
        <v>48</v>
      </c>
      <c r="F44" s="261"/>
      <c r="G44" s="262"/>
      <c r="H44" s="262"/>
      <c r="I44" s="263"/>
      <c r="J44" s="384"/>
      <c r="K44" s="385"/>
      <c r="L44" s="386"/>
      <c r="M44" s="66"/>
      <c r="N44" s="67"/>
      <c r="O44" s="158"/>
      <c r="P44" s="326" t="s">
        <v>47</v>
      </c>
      <c r="Q44" s="327"/>
      <c r="R44" s="327"/>
      <c r="S44" s="328"/>
      <c r="T44" s="387"/>
      <c r="U44" s="388"/>
      <c r="V44" s="389"/>
    </row>
    <row r="45" spans="1:32" ht="24.95" customHeight="1">
      <c r="D45" s="130"/>
      <c r="E45" s="63" t="s">
        <v>49</v>
      </c>
      <c r="F45" s="261"/>
      <c r="G45" s="262"/>
      <c r="H45" s="262"/>
      <c r="I45" s="263"/>
      <c r="J45" s="384"/>
      <c r="K45" s="385"/>
      <c r="L45" s="386"/>
      <c r="M45" s="66"/>
      <c r="N45" s="67"/>
      <c r="O45" s="158"/>
      <c r="P45" s="326" t="s">
        <v>47</v>
      </c>
      <c r="Q45" s="327"/>
      <c r="R45" s="327"/>
      <c r="S45" s="328"/>
      <c r="T45" s="387"/>
      <c r="U45" s="388"/>
      <c r="V45" s="389"/>
    </row>
    <row r="46" spans="1:32" ht="24.95" customHeight="1">
      <c r="D46" s="130"/>
      <c r="E46" s="63" t="s">
        <v>50</v>
      </c>
      <c r="F46" s="261"/>
      <c r="G46" s="262"/>
      <c r="H46" s="262"/>
      <c r="I46" s="263"/>
      <c r="J46" s="384"/>
      <c r="K46" s="385"/>
      <c r="L46" s="386"/>
      <c r="M46" s="68"/>
      <c r="N46" s="69"/>
      <c r="O46" s="158"/>
      <c r="P46" s="326" t="s">
        <v>47</v>
      </c>
      <c r="Q46" s="327"/>
      <c r="R46" s="327"/>
      <c r="S46" s="328"/>
      <c r="T46" s="387"/>
      <c r="U46" s="388"/>
      <c r="V46" s="389"/>
    </row>
    <row r="47" spans="1:32" ht="24.95" customHeight="1" thickBot="1">
      <c r="D47" s="130"/>
      <c r="E47" s="70" t="s">
        <v>51</v>
      </c>
      <c r="F47" s="343"/>
      <c r="G47" s="344"/>
      <c r="H47" s="344"/>
      <c r="I47" s="345"/>
      <c r="J47" s="390"/>
      <c r="K47" s="391"/>
      <c r="L47" s="392"/>
      <c r="M47" s="71"/>
      <c r="N47" s="72"/>
      <c r="O47" s="159"/>
      <c r="P47" s="351" t="s">
        <v>47</v>
      </c>
      <c r="Q47" s="352"/>
      <c r="R47" s="352"/>
      <c r="S47" s="353"/>
      <c r="T47" s="393"/>
      <c r="U47" s="394"/>
      <c r="V47" s="395"/>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47" t="s">
        <v>312</v>
      </c>
      <c r="G50" s="347"/>
      <c r="H50" s="347"/>
      <c r="I50" s="347"/>
      <c r="J50" s="347"/>
      <c r="K50" s="347"/>
      <c r="L50" s="347"/>
      <c r="M50" s="347"/>
      <c r="N50" s="347"/>
      <c r="O50" s="347"/>
      <c r="P50" s="347"/>
      <c r="Q50" s="347"/>
      <c r="R50" s="347"/>
      <c r="S50" s="60"/>
      <c r="T50" s="178"/>
      <c r="U50" s="178"/>
      <c r="AD50" s="52"/>
      <c r="AE50" s="52"/>
      <c r="AF50" s="52"/>
    </row>
    <row r="51" spans="1:32" ht="30" customHeight="1">
      <c r="A51" s="4"/>
      <c r="B51" s="4"/>
      <c r="C51" s="178"/>
      <c r="D51" s="183" t="s">
        <v>310</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42" t="s">
        <v>311</v>
      </c>
      <c r="F52" s="242"/>
      <c r="G52" s="242"/>
      <c r="H52" s="242"/>
      <c r="I52" s="242"/>
      <c r="J52" s="242"/>
      <c r="K52" s="242"/>
      <c r="L52" s="242"/>
      <c r="M52" s="242"/>
      <c r="N52" s="242"/>
      <c r="O52" s="242"/>
      <c r="P52" s="242"/>
      <c r="Q52" s="242"/>
      <c r="R52" s="242"/>
      <c r="S52" s="242"/>
      <c r="T52" s="242"/>
      <c r="U52" s="242"/>
      <c r="V52" s="242"/>
      <c r="AD52" s="1"/>
      <c r="AE52" s="1"/>
      <c r="AF52" s="1"/>
    </row>
    <row r="53" spans="1:32" ht="23.1" customHeight="1">
      <c r="A53" s="2"/>
      <c r="B53" s="18"/>
      <c r="C53" s="19"/>
      <c r="D53" s="346" t="s">
        <v>33</v>
      </c>
      <c r="E53" s="346"/>
      <c r="F53" s="346"/>
      <c r="G53" s="346"/>
      <c r="H53" s="176"/>
      <c r="I53" s="13"/>
      <c r="J53" s="13"/>
      <c r="K53" s="13"/>
      <c r="L53" s="13"/>
      <c r="M53" s="13"/>
      <c r="N53" s="13"/>
      <c r="O53" s="8"/>
      <c r="P53" s="8"/>
      <c r="Q53" s="14"/>
      <c r="R53" s="15"/>
      <c r="S53" s="16"/>
    </row>
    <row r="54" spans="1:32" ht="32.25" customHeight="1">
      <c r="A54" s="2"/>
      <c r="B54" s="2"/>
      <c r="C54" s="341"/>
      <c r="D54" s="341"/>
      <c r="E54" s="383"/>
      <c r="F54" s="383"/>
      <c r="G54" s="42" t="s">
        <v>30</v>
      </c>
      <c r="H54" s="354" t="s">
        <v>100</v>
      </c>
      <c r="I54" s="354"/>
      <c r="J54" s="354"/>
      <c r="K54" s="354"/>
      <c r="L54" s="354"/>
      <c r="M54" s="354"/>
      <c r="N54" s="354"/>
      <c r="O54" s="354"/>
      <c r="P54" s="354"/>
      <c r="Q54" s="354"/>
      <c r="R54" s="354"/>
      <c r="S54" s="354"/>
      <c r="T54" s="354"/>
      <c r="U54" s="354"/>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password="C016"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128" priority="68">
      <formula>(J47="常勤")</formula>
    </cfRule>
  </conditionalFormatting>
  <conditionalFormatting sqref="M44:M46">
    <cfRule type="expression" dxfId="127" priority="67">
      <formula>(J44="常勤")</formula>
    </cfRule>
  </conditionalFormatting>
  <conditionalFormatting sqref="N44:N47">
    <cfRule type="expression" dxfId="126" priority="66">
      <formula>(J44="常勤")</formula>
    </cfRule>
  </conditionalFormatting>
  <conditionalFormatting sqref="O44:O45 O47">
    <cfRule type="expression" dxfId="125" priority="65">
      <formula>(M44="常勤")</formula>
    </cfRule>
  </conditionalFormatting>
  <conditionalFormatting sqref="O46">
    <cfRule type="expression" dxfId="124" priority="64">
      <formula>(M46="常勤")</formula>
    </cfRule>
  </conditionalFormatting>
  <conditionalFormatting sqref="S33:V33">
    <cfRule type="expression" dxfId="123" priority="63">
      <formula>($G$33="☑")</formula>
    </cfRule>
  </conditionalFormatting>
  <conditionalFormatting sqref="S34:V34">
    <cfRule type="expression" dxfId="122" priority="62">
      <formula>($G$34="☑")</formula>
    </cfRule>
  </conditionalFormatting>
  <conditionalFormatting sqref="S35:V36">
    <cfRule type="expression" dxfId="121" priority="61">
      <formula>($E$35="☑")</formula>
    </cfRule>
  </conditionalFormatting>
  <conditionalFormatting sqref="J26:O26 J27:M27 R26 T26 P27:V27">
    <cfRule type="expression" dxfId="120" priority="58">
      <formula>($E$26="☑")</formula>
    </cfRule>
  </conditionalFormatting>
  <conditionalFormatting sqref="J22:M22 R21 T21">
    <cfRule type="expression" dxfId="119" priority="55">
      <formula>($E$21="☑")</formula>
    </cfRule>
  </conditionalFormatting>
  <conditionalFormatting sqref="J24:M24">
    <cfRule type="expression" dxfId="118" priority="47">
      <formula>($E$21="☑")</formula>
    </cfRule>
  </conditionalFormatting>
  <conditionalFormatting sqref="P25:V25">
    <cfRule type="expression" dxfId="117" priority="46">
      <formula>($E$21="☑")</formula>
    </cfRule>
  </conditionalFormatting>
  <conditionalFormatting sqref="E32">
    <cfRule type="expression" dxfId="116" priority="14">
      <formula>($E$35="☑")</formula>
    </cfRule>
  </conditionalFormatting>
  <conditionalFormatting sqref="E31">
    <cfRule type="expression" dxfId="115" priority="11">
      <formula>($E$35="☑")</formula>
    </cfRule>
  </conditionalFormatting>
  <conditionalFormatting sqref="P23:V23">
    <cfRule type="expression" dxfId="114" priority="29">
      <formula>($E$21="☑")</formula>
    </cfRule>
  </conditionalFormatting>
  <conditionalFormatting sqref="E26">
    <cfRule type="expression" dxfId="113" priority="28">
      <formula>($Q$5="（取下げ）")</formula>
    </cfRule>
  </conditionalFormatting>
  <conditionalFormatting sqref="E21">
    <cfRule type="expression" dxfId="112" priority="26">
      <formula>($Q$5="（変更）")</formula>
    </cfRule>
    <cfRule type="expression" dxfId="111" priority="27">
      <formula>($Q$5="（新規）")</formula>
    </cfRule>
  </conditionalFormatting>
  <conditionalFormatting sqref="G33:G34">
    <cfRule type="expression" dxfId="110" priority="21">
      <formula>($Q$5="（変更）")</formula>
    </cfRule>
    <cfRule type="expression" dxfId="109" priority="22">
      <formula>($Q$5="（新規）")</formula>
    </cfRule>
  </conditionalFormatting>
  <conditionalFormatting sqref="E32">
    <cfRule type="expression" dxfId="108" priority="19">
      <formula>($Q$5="（変更）")</formula>
    </cfRule>
    <cfRule type="expression" dxfId="107" priority="20">
      <formula>($Q$5="（新規）")</formula>
    </cfRule>
  </conditionalFormatting>
  <conditionalFormatting sqref="G33:G34">
    <cfRule type="expression" dxfId="106" priority="17">
      <formula>($E$35="☑")</formula>
    </cfRule>
    <cfRule type="expression" dxfId="105" priority="18">
      <formula>($E$31="☑"*$E$32="☑")</formula>
    </cfRule>
  </conditionalFormatting>
  <conditionalFormatting sqref="G34">
    <cfRule type="expression" dxfId="104" priority="16">
      <formula>($G$33="☑")</formula>
    </cfRule>
  </conditionalFormatting>
  <conditionalFormatting sqref="G33">
    <cfRule type="expression" dxfId="103" priority="15">
      <formula>($G$34="☑")</formula>
    </cfRule>
  </conditionalFormatting>
  <conditionalFormatting sqref="E31">
    <cfRule type="expression" dxfId="102" priority="12">
      <formula>($Q$5="（変更）")</formula>
    </cfRule>
    <cfRule type="expression" dxfId="101" priority="13">
      <formula>($Q$5="（新規）")</formula>
    </cfRule>
  </conditionalFormatting>
  <conditionalFormatting sqref="E35">
    <cfRule type="expression" dxfId="100" priority="9">
      <formula>($Q$5="（変更）")</formula>
    </cfRule>
    <cfRule type="expression" dxfId="99" priority="10">
      <formula>($Q$5="（新規）")</formula>
    </cfRule>
  </conditionalFormatting>
  <conditionalFormatting sqref="E35">
    <cfRule type="expression" dxfId="98" priority="8">
      <formula>($E$32="☑")</formula>
    </cfRule>
  </conditionalFormatting>
  <conditionalFormatting sqref="M43">
    <cfRule type="expression" dxfId="97" priority="3">
      <formula>(J43="常勤")</formula>
    </cfRule>
  </conditionalFormatting>
  <conditionalFormatting sqref="N43">
    <cfRule type="expression" dxfId="96" priority="2">
      <formula>(J43="常勤")</formula>
    </cfRule>
  </conditionalFormatting>
  <conditionalFormatting sqref="O43">
    <cfRule type="expression" dxfId="95" priority="1">
      <formula>(M43="常勤")</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8"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U7" sqref="U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4" t="s">
        <v>452</v>
      </c>
      <c r="V1" s="404"/>
      <c r="W1" s="404"/>
      <c r="X1" s="134"/>
      <c r="Z1" s="45" t="s">
        <v>29</v>
      </c>
    </row>
    <row r="2" spans="1:26" s="20" customFormat="1" ht="26.25" customHeight="1">
      <c r="A2" s="320"/>
      <c r="B2" s="320"/>
      <c r="C2" s="320"/>
      <c r="D2" s="320"/>
      <c r="E2" s="320"/>
      <c r="F2" s="320"/>
      <c r="G2" s="320"/>
      <c r="H2" s="320"/>
      <c r="I2" s="320"/>
      <c r="J2" s="320"/>
      <c r="K2" s="320"/>
      <c r="L2" s="320"/>
      <c r="M2" s="320"/>
      <c r="N2" s="320"/>
      <c r="O2" s="320"/>
      <c r="P2" s="320"/>
      <c r="Q2" s="320"/>
      <c r="R2" s="320"/>
      <c r="S2" s="320"/>
      <c r="T2" s="320"/>
      <c r="U2" s="320"/>
      <c r="V2" s="320"/>
      <c r="W2" s="320"/>
      <c r="X2" s="135"/>
    </row>
    <row r="3" spans="1:26" ht="24.95" customHeight="1">
      <c r="B3" s="321"/>
      <c r="C3" s="321"/>
      <c r="D3" s="321"/>
      <c r="E3" s="321"/>
      <c r="F3" s="321"/>
      <c r="G3" s="321"/>
      <c r="H3" s="136"/>
    </row>
    <row r="4" spans="1:26" ht="13.5" customHeight="1">
      <c r="A4" s="2"/>
      <c r="B4" s="322"/>
      <c r="C4" s="322"/>
      <c r="D4" s="322"/>
      <c r="E4" s="322"/>
      <c r="F4" s="322"/>
      <c r="G4" s="322"/>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6</v>
      </c>
      <c r="K5" s="324" t="s">
        <v>96</v>
      </c>
      <c r="L5" s="324"/>
      <c r="M5" s="324"/>
      <c r="N5" s="324"/>
      <c r="O5" s="324"/>
      <c r="P5" s="324"/>
      <c r="Q5" s="325" t="s">
        <v>68</v>
      </c>
      <c r="R5" s="325"/>
      <c r="S5" s="325"/>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6</v>
      </c>
      <c r="R7" s="50" t="s">
        <v>28</v>
      </c>
      <c r="S7" s="57">
        <v>2</v>
      </c>
      <c r="T7" s="50" t="s">
        <v>27</v>
      </c>
      <c r="U7" s="57">
        <v>16</v>
      </c>
      <c r="V7" s="50" t="s">
        <v>32</v>
      </c>
      <c r="W7" s="3"/>
      <c r="X7" s="3"/>
      <c r="Z7" s="1" t="s">
        <v>69</v>
      </c>
    </row>
    <row r="8" spans="1:26" ht="27" customHeight="1">
      <c r="A8" s="2"/>
      <c r="B8" s="323" t="s">
        <v>35</v>
      </c>
      <c r="C8" s="323"/>
      <c r="D8" s="323"/>
      <c r="E8" s="323"/>
      <c r="F8" s="323"/>
      <c r="G8" s="323"/>
      <c r="H8" s="323"/>
      <c r="I8" s="323"/>
      <c r="J8" s="323"/>
      <c r="K8" s="323"/>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16" t="s">
        <v>17</v>
      </c>
      <c r="M9" s="316"/>
      <c r="N9" s="402" t="s">
        <v>103</v>
      </c>
      <c r="O9" s="402"/>
      <c r="P9" s="402"/>
      <c r="Q9" s="402"/>
      <c r="R9" s="402"/>
      <c r="S9" s="402"/>
      <c r="T9" s="402"/>
      <c r="U9" s="402"/>
      <c r="V9" s="22" t="s">
        <v>8</v>
      </c>
    </row>
    <row r="10" spans="1:26" ht="23.25" customHeight="1">
      <c r="A10" s="5"/>
      <c r="B10" s="9"/>
      <c r="C10" s="9"/>
      <c r="D10" s="9"/>
      <c r="E10" s="9"/>
      <c r="F10" s="9"/>
      <c r="G10" s="10"/>
      <c r="H10" s="10"/>
      <c r="I10" s="10"/>
      <c r="J10" s="10"/>
      <c r="K10" s="10"/>
      <c r="L10" s="10"/>
      <c r="M10" s="21" t="s">
        <v>7</v>
      </c>
      <c r="N10" s="403" t="s">
        <v>79</v>
      </c>
      <c r="O10" s="403"/>
      <c r="P10" s="403"/>
      <c r="Q10" s="403"/>
      <c r="R10" s="403"/>
      <c r="S10" s="403"/>
      <c r="T10" s="403"/>
      <c r="U10" s="403"/>
      <c r="V10" s="22" t="s">
        <v>8</v>
      </c>
    </row>
    <row r="11" spans="1:26" ht="23.25" customHeight="1">
      <c r="A11" s="27"/>
      <c r="B11" s="138"/>
      <c r="C11" s="138"/>
      <c r="D11" s="138"/>
      <c r="E11" s="138"/>
      <c r="F11" s="138"/>
      <c r="G11" s="138" t="s">
        <v>9</v>
      </c>
      <c r="H11" s="138"/>
      <c r="I11" s="138" t="s">
        <v>9</v>
      </c>
      <c r="J11" s="138"/>
      <c r="K11" s="312" t="s">
        <v>10</v>
      </c>
      <c r="L11" s="312"/>
      <c r="M11" s="312"/>
      <c r="N11" s="312"/>
      <c r="O11" s="312"/>
      <c r="P11" s="313" t="s">
        <v>80</v>
      </c>
      <c r="Q11" s="313"/>
      <c r="R11" s="313"/>
      <c r="S11" s="313"/>
      <c r="T11" s="313"/>
      <c r="U11" s="313"/>
      <c r="V11" s="313"/>
      <c r="W11" s="27" t="s">
        <v>11</v>
      </c>
      <c r="X11" s="27"/>
      <c r="Y11" s="27"/>
      <c r="Z11" s="27"/>
    </row>
    <row r="12" spans="1:26" ht="23.25" customHeight="1">
      <c r="A12" s="27"/>
      <c r="B12" s="138"/>
      <c r="C12" s="138"/>
      <c r="D12" s="138"/>
      <c r="E12" s="138"/>
      <c r="F12" s="138"/>
      <c r="G12" s="138" t="s">
        <v>12</v>
      </c>
      <c r="H12" s="138"/>
      <c r="I12" s="138" t="s">
        <v>12</v>
      </c>
      <c r="J12" s="138"/>
      <c r="K12" s="138"/>
      <c r="L12" s="138"/>
      <c r="M12" s="312" t="s">
        <v>20</v>
      </c>
      <c r="N12" s="312"/>
      <c r="O12" s="312"/>
      <c r="P12" s="313" t="s">
        <v>81</v>
      </c>
      <c r="Q12" s="313"/>
      <c r="R12" s="313"/>
      <c r="S12" s="313"/>
      <c r="T12" s="313"/>
      <c r="U12" s="313"/>
      <c r="V12" s="313"/>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14" t="s">
        <v>15</v>
      </c>
      <c r="O13" s="314"/>
      <c r="P13" s="315" t="s">
        <v>82</v>
      </c>
      <c r="Q13" s="315"/>
      <c r="R13" s="315"/>
      <c r="S13" s="315"/>
      <c r="T13" s="315"/>
      <c r="U13" s="46"/>
      <c r="V13" s="47"/>
      <c r="W13" s="27"/>
      <c r="X13" s="27"/>
      <c r="Y13" s="27"/>
      <c r="Z13" s="27"/>
    </row>
    <row r="14" spans="1:26" ht="23.25" customHeight="1">
      <c r="A14" s="27"/>
      <c r="B14" s="27"/>
      <c r="C14" s="27"/>
      <c r="D14" s="27"/>
      <c r="E14" s="27"/>
      <c r="F14" s="27"/>
      <c r="G14" s="27"/>
      <c r="H14" s="27"/>
      <c r="I14" s="27"/>
      <c r="J14" s="27"/>
      <c r="K14" s="27"/>
      <c r="L14" s="27"/>
      <c r="M14" s="27"/>
      <c r="N14" s="283" t="s">
        <v>16</v>
      </c>
      <c r="O14" s="28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284" t="s">
        <v>36</v>
      </c>
      <c r="E16" s="284"/>
      <c r="F16" s="284"/>
      <c r="G16" s="284"/>
      <c r="H16" s="284"/>
      <c r="I16" s="284"/>
      <c r="J16" s="284"/>
      <c r="K16" s="284"/>
      <c r="L16" s="284"/>
      <c r="M16" s="284"/>
      <c r="N16" s="284"/>
      <c r="O16" s="284"/>
      <c r="P16" s="284"/>
      <c r="Q16" s="284"/>
      <c r="R16" s="284"/>
      <c r="S16" s="284"/>
      <c r="T16" s="284"/>
      <c r="U16" s="284"/>
      <c r="V16" s="284"/>
    </row>
    <row r="17" spans="1:32" ht="13.5" customHeight="1">
      <c r="A17" s="4"/>
      <c r="B17" s="4"/>
      <c r="C17" s="131"/>
      <c r="D17" s="284"/>
      <c r="E17" s="284"/>
      <c r="F17" s="284"/>
      <c r="G17" s="284"/>
      <c r="H17" s="284"/>
      <c r="I17" s="284"/>
      <c r="J17" s="284"/>
      <c r="K17" s="284"/>
      <c r="L17" s="284"/>
      <c r="M17" s="284"/>
      <c r="N17" s="284"/>
      <c r="O17" s="284"/>
      <c r="P17" s="284"/>
      <c r="Q17" s="284"/>
      <c r="R17" s="284"/>
      <c r="S17" s="284"/>
      <c r="T17" s="284"/>
      <c r="U17" s="284"/>
      <c r="V17" s="284"/>
    </row>
    <row r="18" spans="1:32" ht="23.1" customHeight="1">
      <c r="A18" s="4"/>
      <c r="B18" s="4"/>
      <c r="C18" s="131"/>
      <c r="D18" s="285" t="s">
        <v>26</v>
      </c>
      <c r="E18" s="285"/>
      <c r="F18" s="285"/>
      <c r="G18" s="285"/>
      <c r="H18" s="285"/>
      <c r="I18" s="285"/>
      <c r="J18" s="285"/>
      <c r="K18" s="285"/>
      <c r="L18" s="285"/>
      <c r="M18" s="285"/>
      <c r="N18" s="285"/>
      <c r="O18" s="285"/>
      <c r="P18" s="285"/>
      <c r="Q18" s="285"/>
      <c r="R18" s="285"/>
      <c r="S18" s="285"/>
      <c r="T18" s="285"/>
      <c r="U18" s="285"/>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83</v>
      </c>
      <c r="F21" s="167"/>
      <c r="G21" s="299" t="s">
        <v>301</v>
      </c>
      <c r="H21" s="299"/>
      <c r="I21" s="299"/>
      <c r="J21" s="299"/>
      <c r="K21" s="299"/>
      <c r="L21" s="299"/>
      <c r="M21" s="299"/>
      <c r="N21" s="299"/>
      <c r="O21" s="299"/>
      <c r="P21" s="163" t="s">
        <v>94</v>
      </c>
      <c r="Q21" s="139" t="s">
        <v>23</v>
      </c>
      <c r="R21" s="156">
        <v>6</v>
      </c>
      <c r="S21" s="139" t="s">
        <v>28</v>
      </c>
      <c r="T21" s="156">
        <v>4</v>
      </c>
      <c r="U21" s="294" t="s">
        <v>73</v>
      </c>
      <c r="V21" s="295"/>
    </row>
    <row r="22" spans="1:32" ht="15" customHeight="1">
      <c r="A22" s="4"/>
      <c r="B22" s="4"/>
      <c r="C22" s="131"/>
      <c r="D22" s="55"/>
      <c r="E22" s="124"/>
      <c r="F22" s="125"/>
      <c r="G22" s="308" t="s">
        <v>54</v>
      </c>
      <c r="H22" s="308"/>
      <c r="I22" s="309"/>
      <c r="J22" s="355" t="s">
        <v>84</v>
      </c>
      <c r="K22" s="356"/>
      <c r="L22" s="356"/>
      <c r="M22" s="357"/>
      <c r="N22" s="361" t="s">
        <v>308</v>
      </c>
      <c r="O22" s="309"/>
      <c r="P22" s="296" t="s">
        <v>307</v>
      </c>
      <c r="Q22" s="297"/>
      <c r="R22" s="297"/>
      <c r="S22" s="297"/>
      <c r="T22" s="297"/>
      <c r="U22" s="297"/>
      <c r="V22" s="298"/>
    </row>
    <row r="23" spans="1:32" ht="30" customHeight="1">
      <c r="A23" s="4"/>
      <c r="B23" s="4"/>
      <c r="C23" s="131"/>
      <c r="D23" s="55"/>
      <c r="E23" s="126"/>
      <c r="F23" s="127"/>
      <c r="G23" s="310"/>
      <c r="H23" s="310"/>
      <c r="I23" s="311"/>
      <c r="J23" s="358"/>
      <c r="K23" s="359"/>
      <c r="L23" s="359"/>
      <c r="M23" s="360"/>
      <c r="N23" s="362"/>
      <c r="O23" s="311"/>
      <c r="P23" s="296" t="s">
        <v>671</v>
      </c>
      <c r="Q23" s="297"/>
      <c r="R23" s="297"/>
      <c r="S23" s="297"/>
      <c r="T23" s="297"/>
      <c r="U23" s="297"/>
      <c r="V23" s="298"/>
    </row>
    <row r="24" spans="1:32" ht="15" customHeight="1">
      <c r="A24" s="4"/>
      <c r="B24" s="4"/>
      <c r="C24" s="131"/>
      <c r="D24" s="55"/>
      <c r="E24" s="287" t="s">
        <v>78</v>
      </c>
      <c r="F24" s="288"/>
      <c r="G24" s="308" t="s">
        <v>54</v>
      </c>
      <c r="H24" s="308"/>
      <c r="I24" s="309"/>
      <c r="J24" s="355"/>
      <c r="K24" s="356"/>
      <c r="L24" s="356"/>
      <c r="M24" s="357"/>
      <c r="N24" s="361" t="s">
        <v>308</v>
      </c>
      <c r="O24" s="309"/>
      <c r="P24" s="296" t="s">
        <v>307</v>
      </c>
      <c r="Q24" s="297"/>
      <c r="R24" s="297"/>
      <c r="S24" s="297"/>
      <c r="T24" s="297"/>
      <c r="U24" s="297"/>
      <c r="V24" s="298"/>
    </row>
    <row r="25" spans="1:32" ht="30" customHeight="1" thickBot="1">
      <c r="A25" s="4"/>
      <c r="B25" s="4"/>
      <c r="C25" s="131"/>
      <c r="D25" s="55"/>
      <c r="E25" s="289"/>
      <c r="F25" s="290"/>
      <c r="G25" s="310"/>
      <c r="H25" s="310"/>
      <c r="I25" s="311"/>
      <c r="J25" s="358"/>
      <c r="K25" s="359"/>
      <c r="L25" s="359"/>
      <c r="M25" s="360"/>
      <c r="N25" s="362"/>
      <c r="O25" s="311"/>
      <c r="P25" s="296" t="s">
        <v>86</v>
      </c>
      <c r="Q25" s="297"/>
      <c r="R25" s="297"/>
      <c r="S25" s="297"/>
      <c r="T25" s="297"/>
      <c r="U25" s="297"/>
      <c r="V25" s="298"/>
    </row>
    <row r="26" spans="1:32" ht="57" customHeight="1">
      <c r="A26" s="4"/>
      <c r="B26" s="4"/>
      <c r="C26" s="131"/>
      <c r="D26" s="55"/>
      <c r="E26" s="119" t="s">
        <v>34</v>
      </c>
      <c r="F26" s="169"/>
      <c r="G26" s="378" t="s">
        <v>72</v>
      </c>
      <c r="H26" s="378"/>
      <c r="I26" s="379"/>
      <c r="J26" s="380"/>
      <c r="K26" s="381"/>
      <c r="L26" s="381"/>
      <c r="M26" s="381"/>
      <c r="N26" s="381"/>
      <c r="O26" s="382"/>
      <c r="P26" s="117" t="s">
        <v>71</v>
      </c>
      <c r="Q26" s="139" t="s">
        <v>23</v>
      </c>
      <c r="R26" s="120"/>
      <c r="S26" s="139" t="s">
        <v>28</v>
      </c>
      <c r="T26" s="120"/>
      <c r="U26" s="294" t="s">
        <v>73</v>
      </c>
      <c r="V26" s="295"/>
    </row>
    <row r="27" spans="1:32" ht="39.950000000000003" customHeight="1" thickBot="1">
      <c r="A27" s="4"/>
      <c r="B27" s="4"/>
      <c r="C27" s="131"/>
      <c r="D27" s="55"/>
      <c r="E27" s="115"/>
      <c r="F27" s="116"/>
      <c r="G27" s="363" t="s">
        <v>54</v>
      </c>
      <c r="H27" s="363"/>
      <c r="I27" s="363"/>
      <c r="J27" s="373"/>
      <c r="K27" s="374"/>
      <c r="L27" s="374"/>
      <c r="M27" s="374"/>
      <c r="N27" s="376" t="s">
        <v>92</v>
      </c>
      <c r="O27" s="377"/>
      <c r="P27" s="373" t="s">
        <v>74</v>
      </c>
      <c r="Q27" s="374"/>
      <c r="R27" s="374"/>
      <c r="S27" s="374"/>
      <c r="T27" s="374"/>
      <c r="U27" s="374"/>
      <c r="V27" s="375"/>
    </row>
    <row r="28" spans="1:32" s="61" customFormat="1" ht="24.95" customHeight="1">
      <c r="E28" s="286" t="s">
        <v>38</v>
      </c>
      <c r="F28" s="286"/>
      <c r="G28" s="286"/>
      <c r="H28" s="286"/>
      <c r="I28" s="286"/>
      <c r="J28" s="286"/>
      <c r="K28" s="286"/>
      <c r="L28" s="286"/>
      <c r="M28" s="286"/>
      <c r="N28" s="286"/>
      <c r="O28" s="286"/>
      <c r="P28" s="286"/>
      <c r="Q28" s="286"/>
      <c r="R28" s="286"/>
      <c r="S28" s="286"/>
      <c r="T28" s="286"/>
      <c r="U28" s="286"/>
      <c r="AD28" s="1"/>
      <c r="AE28" s="1"/>
      <c r="AF28" s="1"/>
    </row>
    <row r="29" spans="1:32" ht="24.95" customHeight="1">
      <c r="A29" s="11"/>
      <c r="B29" s="17"/>
      <c r="C29" s="59"/>
      <c r="D29" s="51"/>
      <c r="E29" s="372"/>
      <c r="F29" s="372"/>
      <c r="G29" s="372"/>
      <c r="H29" s="372"/>
      <c r="I29" s="372"/>
      <c r="J29" s="372"/>
      <c r="K29" s="372"/>
      <c r="L29" s="372"/>
      <c r="M29" s="41"/>
      <c r="N29" s="132"/>
      <c r="O29" s="58"/>
      <c r="P29" s="255"/>
      <c r="Q29" s="255"/>
      <c r="R29" s="255"/>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43" t="s">
        <v>302</v>
      </c>
      <c r="AA30" s="243"/>
      <c r="AB30" s="243"/>
      <c r="AC30" s="243"/>
      <c r="AD30" s="243"/>
    </row>
    <row r="31" spans="1:32" ht="30" customHeight="1">
      <c r="A31" s="4"/>
      <c r="B31" s="4"/>
      <c r="C31" s="131"/>
      <c r="D31" s="55"/>
      <c r="E31" s="119" t="s">
        <v>34</v>
      </c>
      <c r="F31" s="167"/>
      <c r="G31" s="85" t="s">
        <v>76</v>
      </c>
      <c r="H31" s="167"/>
      <c r="I31" s="167"/>
      <c r="J31" s="167"/>
      <c r="K31" s="167"/>
      <c r="L31" s="86"/>
      <c r="M31" s="86"/>
      <c r="N31" s="86"/>
      <c r="O31" s="86"/>
      <c r="P31" s="167"/>
      <c r="Q31" s="167"/>
      <c r="R31" s="167"/>
      <c r="S31" s="143"/>
      <c r="T31" s="143"/>
      <c r="U31" s="142"/>
      <c r="V31" s="88"/>
      <c r="Z31" s="243"/>
      <c r="AA31" s="243"/>
      <c r="AB31" s="243"/>
      <c r="AC31" s="243"/>
      <c r="AD31" s="243"/>
    </row>
    <row r="32" spans="1:32" ht="30" customHeight="1">
      <c r="A32" s="4"/>
      <c r="B32" s="4"/>
      <c r="C32" s="131"/>
      <c r="D32" s="55"/>
      <c r="E32" s="121" t="s">
        <v>34</v>
      </c>
      <c r="F32" s="89"/>
      <c r="G32" s="90" t="s">
        <v>303</v>
      </c>
      <c r="H32" s="89"/>
      <c r="I32" s="89"/>
      <c r="J32" s="89"/>
      <c r="K32" s="89"/>
      <c r="L32" s="83"/>
      <c r="M32" s="83"/>
      <c r="N32" s="83"/>
      <c r="O32" s="83"/>
      <c r="P32" s="89"/>
      <c r="Q32" s="89"/>
      <c r="R32" s="89"/>
      <c r="S32" s="89"/>
      <c r="T32" s="89"/>
      <c r="U32" s="91"/>
      <c r="V32" s="92"/>
      <c r="Z32" s="243"/>
      <c r="AA32" s="243"/>
      <c r="AB32" s="243"/>
      <c r="AC32" s="243"/>
      <c r="AD32" s="243"/>
    </row>
    <row r="33" spans="1:32" ht="30" customHeight="1">
      <c r="A33" s="4"/>
      <c r="B33" s="4"/>
      <c r="C33" s="131"/>
      <c r="D33" s="55"/>
      <c r="E33" s="96"/>
      <c r="F33" s="97" t="s">
        <v>37</v>
      </c>
      <c r="G33" s="122" t="s">
        <v>34</v>
      </c>
      <c r="H33" s="165"/>
      <c r="I33" s="99" t="s">
        <v>57</v>
      </c>
      <c r="J33" s="165"/>
      <c r="K33" s="165"/>
      <c r="L33" s="165"/>
      <c r="M33" s="165"/>
      <c r="N33" s="97"/>
      <c r="O33" s="97"/>
      <c r="P33" s="97"/>
      <c r="Q33" s="100"/>
      <c r="R33" s="100"/>
      <c r="S33" s="291" t="s">
        <v>63</v>
      </c>
      <c r="T33" s="292"/>
      <c r="U33" s="292"/>
      <c r="V33" s="293"/>
      <c r="W33" s="131"/>
      <c r="Z33" s="170" t="s">
        <v>101</v>
      </c>
      <c r="AA33" s="170"/>
      <c r="AB33" s="170"/>
      <c r="AC33" s="103"/>
    </row>
    <row r="34" spans="1:32" ht="30" customHeight="1" thickBot="1">
      <c r="A34" s="4"/>
      <c r="B34" s="4"/>
      <c r="C34" s="131"/>
      <c r="D34" s="55"/>
      <c r="E34" s="93"/>
      <c r="F34" s="94" t="s">
        <v>37</v>
      </c>
      <c r="G34" s="123" t="s">
        <v>34</v>
      </c>
      <c r="H34" s="166"/>
      <c r="I34" s="306" t="s">
        <v>58</v>
      </c>
      <c r="J34" s="306"/>
      <c r="K34" s="306"/>
      <c r="L34" s="306"/>
      <c r="M34" s="306"/>
      <c r="N34" s="306"/>
      <c r="O34" s="306"/>
      <c r="P34" s="306"/>
      <c r="Q34" s="306"/>
      <c r="R34" s="307"/>
      <c r="S34" s="303" t="s">
        <v>64</v>
      </c>
      <c r="T34" s="304"/>
      <c r="U34" s="304"/>
      <c r="V34" s="305"/>
      <c r="W34" s="131"/>
      <c r="Z34" s="282" t="s">
        <v>102</v>
      </c>
      <c r="AA34" s="282"/>
      <c r="AB34" s="282"/>
      <c r="AC34" s="282"/>
      <c r="AD34" s="282"/>
    </row>
    <row r="35" spans="1:32" ht="30" customHeight="1">
      <c r="A35" s="4"/>
      <c r="B35" s="4"/>
      <c r="C35" s="131"/>
      <c r="D35" s="55"/>
      <c r="E35" s="119" t="s">
        <v>83</v>
      </c>
      <c r="F35" s="167"/>
      <c r="G35" s="299" t="s">
        <v>304</v>
      </c>
      <c r="H35" s="299"/>
      <c r="I35" s="299"/>
      <c r="J35" s="299"/>
      <c r="K35" s="299"/>
      <c r="L35" s="299"/>
      <c r="M35" s="299"/>
      <c r="N35" s="299"/>
      <c r="O35" s="299"/>
      <c r="P35" s="299"/>
      <c r="Q35" s="299"/>
      <c r="R35" s="164"/>
      <c r="S35" s="300" t="s">
        <v>65</v>
      </c>
      <c r="T35" s="301"/>
      <c r="U35" s="301"/>
      <c r="V35" s="302"/>
      <c r="Z35" s="282"/>
      <c r="AA35" s="282"/>
      <c r="AB35" s="282"/>
      <c r="AC35" s="282"/>
      <c r="AD35" s="282"/>
    </row>
    <row r="36" spans="1:32" ht="50.1" customHeight="1" thickBot="1">
      <c r="A36" s="4"/>
      <c r="B36" s="4"/>
      <c r="C36" s="131"/>
      <c r="D36" s="55"/>
      <c r="E36" s="93"/>
      <c r="F36" s="166"/>
      <c r="G36" s="168"/>
      <c r="H36" s="244" t="s">
        <v>309</v>
      </c>
      <c r="I36" s="244"/>
      <c r="J36" s="244"/>
      <c r="K36" s="244"/>
      <c r="L36" s="244"/>
      <c r="M36" s="244"/>
      <c r="N36" s="244"/>
      <c r="O36" s="244"/>
      <c r="P36" s="244"/>
      <c r="Q36" s="244"/>
      <c r="R36" s="168"/>
      <c r="S36" s="303"/>
      <c r="T36" s="304"/>
      <c r="U36" s="304"/>
      <c r="V36" s="305"/>
      <c r="Z36" s="105" t="s">
        <v>61</v>
      </c>
      <c r="AA36" s="106"/>
      <c r="AB36" s="155">
        <f>IF($E$56="",1,(IF($E$56&gt;=41,2,1)))</f>
        <v>1</v>
      </c>
      <c r="AC36" s="106"/>
      <c r="AD36" s="107"/>
    </row>
    <row r="37" spans="1:32" ht="53.25" customHeight="1" thickBot="1">
      <c r="A37" s="4"/>
      <c r="B37" s="4"/>
      <c r="C37" s="131"/>
      <c r="D37" s="55"/>
      <c r="E37" s="256" t="s">
        <v>31</v>
      </c>
      <c r="F37" s="257"/>
      <c r="G37" s="245" t="s">
        <v>306</v>
      </c>
      <c r="H37" s="246"/>
      <c r="I37" s="246"/>
      <c r="J37" s="246"/>
      <c r="K37" s="246"/>
      <c r="L37" s="246"/>
      <c r="M37" s="246"/>
      <c r="N37" s="246"/>
      <c r="O37" s="246"/>
      <c r="P37" s="246"/>
      <c r="Q37" s="246"/>
      <c r="R37" s="246"/>
      <c r="S37" s="246"/>
      <c r="T37" s="246"/>
      <c r="U37" s="246"/>
      <c r="V37" s="247"/>
      <c r="Z37" s="243" t="s">
        <v>305</v>
      </c>
      <c r="AA37" s="243"/>
      <c r="AB37" s="243"/>
      <c r="AC37" s="243"/>
      <c r="AD37" s="243"/>
    </row>
    <row r="38" spans="1:32" ht="24.95" customHeight="1">
      <c r="A38" s="11"/>
      <c r="B38" s="17"/>
      <c r="C38" s="59"/>
      <c r="D38" s="51"/>
      <c r="E38" s="254"/>
      <c r="F38" s="254"/>
      <c r="G38" s="254"/>
      <c r="H38" s="254"/>
      <c r="I38" s="254"/>
      <c r="J38" s="254"/>
      <c r="K38" s="254"/>
      <c r="L38" s="254"/>
      <c r="M38" s="41"/>
      <c r="N38" s="132"/>
      <c r="O38" s="58"/>
      <c r="P38" s="255"/>
      <c r="Q38" s="255"/>
      <c r="R38" s="255"/>
      <c r="S38" s="132"/>
      <c r="T38" s="132"/>
      <c r="U38" s="53"/>
      <c r="V38" s="54"/>
      <c r="Z38" s="243"/>
      <c r="AA38" s="243"/>
      <c r="AB38" s="243"/>
      <c r="AC38" s="243"/>
      <c r="AD38" s="243"/>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270" t="s">
        <v>53</v>
      </c>
      <c r="F41" s="364" t="s">
        <v>52</v>
      </c>
      <c r="G41" s="365"/>
      <c r="H41" s="365"/>
      <c r="I41" s="366"/>
      <c r="J41" s="272" t="s">
        <v>77</v>
      </c>
      <c r="K41" s="273"/>
      <c r="L41" s="274"/>
      <c r="M41" s="278" t="s">
        <v>40</v>
      </c>
      <c r="N41" s="279"/>
      <c r="O41" s="280" t="s">
        <v>41</v>
      </c>
      <c r="P41" s="248" t="s">
        <v>42</v>
      </c>
      <c r="Q41" s="249"/>
      <c r="R41" s="249"/>
      <c r="S41" s="370"/>
      <c r="T41" s="248" t="s">
        <v>43</v>
      </c>
      <c r="U41" s="249"/>
      <c r="V41" s="250"/>
    </row>
    <row r="42" spans="1:32" ht="61.5" customHeight="1" thickBot="1">
      <c r="D42" s="129"/>
      <c r="E42" s="271"/>
      <c r="F42" s="367"/>
      <c r="G42" s="368"/>
      <c r="H42" s="368"/>
      <c r="I42" s="369"/>
      <c r="J42" s="275"/>
      <c r="K42" s="276"/>
      <c r="L42" s="277"/>
      <c r="M42" s="62" t="s">
        <v>44</v>
      </c>
      <c r="N42" s="62" t="s">
        <v>45</v>
      </c>
      <c r="O42" s="281"/>
      <c r="P42" s="251"/>
      <c r="Q42" s="252"/>
      <c r="R42" s="252"/>
      <c r="S42" s="371"/>
      <c r="T42" s="251"/>
      <c r="U42" s="252"/>
      <c r="V42" s="253"/>
    </row>
    <row r="43" spans="1:32" ht="24.95" customHeight="1" thickTop="1">
      <c r="D43" s="130"/>
      <c r="E43" s="63" t="s">
        <v>46</v>
      </c>
      <c r="F43" s="258" t="s">
        <v>87</v>
      </c>
      <c r="G43" s="259"/>
      <c r="H43" s="259"/>
      <c r="I43" s="260"/>
      <c r="J43" s="396" t="s">
        <v>89</v>
      </c>
      <c r="K43" s="397"/>
      <c r="L43" s="398"/>
      <c r="M43" s="64"/>
      <c r="N43" s="65"/>
      <c r="O43" s="157"/>
      <c r="P43" s="267" t="s">
        <v>47</v>
      </c>
      <c r="Q43" s="268"/>
      <c r="R43" s="268"/>
      <c r="S43" s="269"/>
      <c r="T43" s="399"/>
      <c r="U43" s="400"/>
      <c r="V43" s="401"/>
    </row>
    <row r="44" spans="1:32" ht="24.95" customHeight="1">
      <c r="D44" s="130"/>
      <c r="E44" s="63" t="s">
        <v>48</v>
      </c>
      <c r="F44" s="261" t="s">
        <v>88</v>
      </c>
      <c r="G44" s="262"/>
      <c r="H44" s="262"/>
      <c r="I44" s="263"/>
      <c r="J44" s="384" t="s">
        <v>89</v>
      </c>
      <c r="K44" s="385"/>
      <c r="L44" s="386"/>
      <c r="M44" s="66"/>
      <c r="N44" s="67"/>
      <c r="O44" s="158" t="s">
        <v>90</v>
      </c>
      <c r="P44" s="326" t="s">
        <v>47</v>
      </c>
      <c r="Q44" s="327"/>
      <c r="R44" s="327"/>
      <c r="S44" s="328"/>
      <c r="T44" s="387"/>
      <c r="U44" s="388"/>
      <c r="V44" s="389"/>
    </row>
    <row r="45" spans="1:32" ht="24.95" customHeight="1">
      <c r="D45" s="130"/>
      <c r="E45" s="63" t="s">
        <v>49</v>
      </c>
      <c r="F45" s="261"/>
      <c r="G45" s="262"/>
      <c r="H45" s="262"/>
      <c r="I45" s="263"/>
      <c r="J45" s="384"/>
      <c r="K45" s="385"/>
      <c r="L45" s="386"/>
      <c r="M45" s="66"/>
      <c r="N45" s="67"/>
      <c r="O45" s="158"/>
      <c r="P45" s="326" t="s">
        <v>47</v>
      </c>
      <c r="Q45" s="327"/>
      <c r="R45" s="327"/>
      <c r="S45" s="328"/>
      <c r="T45" s="387"/>
      <c r="U45" s="388"/>
      <c r="V45" s="389"/>
    </row>
    <row r="46" spans="1:32" ht="24.95" customHeight="1">
      <c r="D46" s="130"/>
      <c r="E46" s="63" t="s">
        <v>50</v>
      </c>
      <c r="F46" s="261"/>
      <c r="G46" s="262"/>
      <c r="H46" s="262"/>
      <c r="I46" s="263"/>
      <c r="J46" s="384"/>
      <c r="K46" s="385"/>
      <c r="L46" s="386"/>
      <c r="M46" s="68"/>
      <c r="N46" s="69"/>
      <c r="O46" s="158"/>
      <c r="P46" s="326" t="s">
        <v>47</v>
      </c>
      <c r="Q46" s="327"/>
      <c r="R46" s="327"/>
      <c r="S46" s="328"/>
      <c r="T46" s="387"/>
      <c r="U46" s="388"/>
      <c r="V46" s="389"/>
    </row>
    <row r="47" spans="1:32" ht="24.95" customHeight="1" thickBot="1">
      <c r="D47" s="130"/>
      <c r="E47" s="70" t="s">
        <v>51</v>
      </c>
      <c r="F47" s="343"/>
      <c r="G47" s="344"/>
      <c r="H47" s="344"/>
      <c r="I47" s="345"/>
      <c r="J47" s="390"/>
      <c r="K47" s="391"/>
      <c r="L47" s="392"/>
      <c r="M47" s="71"/>
      <c r="N47" s="72"/>
      <c r="O47" s="159"/>
      <c r="P47" s="351" t="s">
        <v>47</v>
      </c>
      <c r="Q47" s="352"/>
      <c r="R47" s="352"/>
      <c r="S47" s="353"/>
      <c r="T47" s="393"/>
      <c r="U47" s="394"/>
      <c r="V47" s="395"/>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47" t="s">
        <v>312</v>
      </c>
      <c r="G50" s="347"/>
      <c r="H50" s="347"/>
      <c r="I50" s="347"/>
      <c r="J50" s="347"/>
      <c r="K50" s="347"/>
      <c r="L50" s="347"/>
      <c r="M50" s="347"/>
      <c r="N50" s="347"/>
      <c r="O50" s="347"/>
      <c r="P50" s="347"/>
      <c r="Q50" s="347"/>
      <c r="R50" s="347"/>
      <c r="S50" s="60"/>
      <c r="T50" s="178"/>
      <c r="U50" s="178"/>
      <c r="AD50" s="52"/>
      <c r="AE50" s="52"/>
      <c r="AF50" s="52"/>
    </row>
    <row r="51" spans="1:32" ht="30" customHeight="1">
      <c r="A51" s="4"/>
      <c r="B51" s="4"/>
      <c r="C51" s="178"/>
      <c r="D51" s="183" t="s">
        <v>310</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42" t="s">
        <v>311</v>
      </c>
      <c r="F52" s="242"/>
      <c r="G52" s="242"/>
      <c r="H52" s="242"/>
      <c r="I52" s="242"/>
      <c r="J52" s="242"/>
      <c r="K52" s="242"/>
      <c r="L52" s="242"/>
      <c r="M52" s="242"/>
      <c r="N52" s="242"/>
      <c r="O52" s="242"/>
      <c r="P52" s="242"/>
      <c r="Q52" s="242"/>
      <c r="R52" s="242"/>
      <c r="S52" s="242"/>
      <c r="T52" s="242"/>
      <c r="U52" s="242"/>
      <c r="V52" s="242"/>
      <c r="AD52" s="1"/>
      <c r="AE52" s="1"/>
      <c r="AF52" s="1"/>
    </row>
    <row r="53" spans="1:32" ht="23.1" customHeight="1">
      <c r="A53" s="2"/>
      <c r="B53" s="18"/>
      <c r="C53" s="19"/>
      <c r="D53" s="346" t="s">
        <v>33</v>
      </c>
      <c r="E53" s="346"/>
      <c r="F53" s="346"/>
      <c r="G53" s="346"/>
      <c r="H53" s="176"/>
      <c r="I53" s="13"/>
      <c r="J53" s="13"/>
      <c r="K53" s="13"/>
      <c r="L53" s="13"/>
      <c r="M53" s="13"/>
      <c r="N53" s="13"/>
      <c r="O53" s="8"/>
      <c r="P53" s="8"/>
      <c r="Q53" s="14"/>
      <c r="R53" s="15"/>
      <c r="S53" s="16"/>
    </row>
    <row r="54" spans="1:32" ht="32.25" customHeight="1">
      <c r="A54" s="2"/>
      <c r="B54" s="2"/>
      <c r="C54" s="341"/>
      <c r="D54" s="341"/>
      <c r="E54" s="383"/>
      <c r="F54" s="383"/>
      <c r="G54" s="42" t="s">
        <v>30</v>
      </c>
      <c r="H54" s="354" t="s">
        <v>100</v>
      </c>
      <c r="I54" s="354"/>
      <c r="J54" s="354"/>
      <c r="K54" s="354"/>
      <c r="L54" s="354"/>
      <c r="M54" s="354"/>
      <c r="N54" s="354"/>
      <c r="O54" s="354"/>
      <c r="P54" s="354"/>
      <c r="Q54" s="354"/>
      <c r="R54" s="354"/>
      <c r="S54" s="354"/>
      <c r="T54" s="354"/>
      <c r="U54" s="354"/>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password="C016"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94" priority="62">
      <formula>(J47="常勤")</formula>
    </cfRule>
  </conditionalFormatting>
  <conditionalFormatting sqref="M43:M46">
    <cfRule type="expression" dxfId="93" priority="61">
      <formula>(J43="常勤")</formula>
    </cfRule>
  </conditionalFormatting>
  <conditionalFormatting sqref="N43:N47">
    <cfRule type="expression" dxfId="92" priority="60">
      <formula>(J43="常勤")</formula>
    </cfRule>
  </conditionalFormatting>
  <conditionalFormatting sqref="O43:O45 O47">
    <cfRule type="expression" dxfId="91" priority="59">
      <formula>(M43="常勤")</formula>
    </cfRule>
  </conditionalFormatting>
  <conditionalFormatting sqref="O46">
    <cfRule type="expression" dxfId="90" priority="58">
      <formula>(M46="常勤")</formula>
    </cfRule>
  </conditionalFormatting>
  <conditionalFormatting sqref="S33:V33">
    <cfRule type="expression" dxfId="89" priority="57">
      <formula>($G$33="☑")</formula>
    </cfRule>
  </conditionalFormatting>
  <conditionalFormatting sqref="S34:V34">
    <cfRule type="expression" dxfId="88" priority="56">
      <formula>($G$34="☑")</formula>
    </cfRule>
  </conditionalFormatting>
  <conditionalFormatting sqref="S35:V36">
    <cfRule type="expression" dxfId="87" priority="55">
      <formula>($E$35="☑")</formula>
    </cfRule>
  </conditionalFormatting>
  <conditionalFormatting sqref="J26:O26 J27:M27 R26 T26 P27:V27">
    <cfRule type="expression" dxfId="86" priority="52">
      <formula>($E$26="☑")</formula>
    </cfRule>
  </conditionalFormatting>
  <conditionalFormatting sqref="J22:M22 R21 T21">
    <cfRule type="expression" dxfId="85" priority="49">
      <formula>($E$21="☑")</formula>
    </cfRule>
  </conditionalFormatting>
  <conditionalFormatting sqref="P23:V23">
    <cfRule type="expression" dxfId="84" priority="42">
      <formula>($E$21="☑")</formula>
    </cfRule>
  </conditionalFormatting>
  <conditionalFormatting sqref="J24:M24">
    <cfRule type="expression" dxfId="83" priority="41">
      <formula>($E$21="☑")</formula>
    </cfRule>
  </conditionalFormatting>
  <conditionalFormatting sqref="P25:V25">
    <cfRule type="expression" dxfId="82" priority="40">
      <formula>($E$21="☑")</formula>
    </cfRule>
  </conditionalFormatting>
  <conditionalFormatting sqref="E26">
    <cfRule type="expression" dxfId="81" priority="26">
      <formula>($Q$5="（取下げ）")</formula>
    </cfRule>
  </conditionalFormatting>
  <conditionalFormatting sqref="E21">
    <cfRule type="expression" dxfId="80" priority="24">
      <formula>($Q$5="（変更）")</formula>
    </cfRule>
    <cfRule type="expression" dxfId="79" priority="25">
      <formula>($Q$5="（新規）")</formula>
    </cfRule>
  </conditionalFormatting>
  <conditionalFormatting sqref="G33:G34">
    <cfRule type="expression" dxfId="78" priority="22">
      <formula>($Q$5="（変更）")</formula>
    </cfRule>
    <cfRule type="expression" dxfId="77" priority="23">
      <formula>($Q$5="（新規）")</formula>
    </cfRule>
  </conditionalFormatting>
  <conditionalFormatting sqref="E32">
    <cfRule type="expression" dxfId="76" priority="20">
      <formula>($Q$5="（変更）")</formula>
    </cfRule>
    <cfRule type="expression" dxfId="75" priority="21">
      <formula>($Q$5="（新規）")</formula>
    </cfRule>
  </conditionalFormatting>
  <conditionalFormatting sqref="G33:G34">
    <cfRule type="expression" dxfId="74" priority="18">
      <formula>($E$35="☑")</formula>
    </cfRule>
    <cfRule type="expression" dxfId="73" priority="19">
      <formula>($E$31="☑"*$E$32="☑")</formula>
    </cfRule>
  </conditionalFormatting>
  <conditionalFormatting sqref="G34">
    <cfRule type="expression" dxfId="72" priority="17">
      <formula>($G$33="☑")</formula>
    </cfRule>
  </conditionalFormatting>
  <conditionalFormatting sqref="G33">
    <cfRule type="expression" dxfId="71" priority="16">
      <formula>($G$34="☑")</formula>
    </cfRule>
  </conditionalFormatting>
  <conditionalFormatting sqref="E32">
    <cfRule type="expression" dxfId="70" priority="15">
      <formula>($E$35="☑")</formula>
    </cfRule>
  </conditionalFormatting>
  <conditionalFormatting sqref="E31">
    <cfRule type="expression" dxfId="69" priority="13">
      <formula>($Q$5="（変更）")</formula>
    </cfRule>
    <cfRule type="expression" dxfId="68" priority="14">
      <formula>($Q$5="（新規）")</formula>
    </cfRule>
  </conditionalFormatting>
  <conditionalFormatting sqref="E31">
    <cfRule type="expression" dxfId="67" priority="12">
      <formula>($E$35="☑")</formula>
    </cfRule>
  </conditionalFormatting>
  <conditionalFormatting sqref="E35">
    <cfRule type="expression" dxfId="66" priority="10">
      <formula>($Q$5="（変更）")</formula>
    </cfRule>
    <cfRule type="expression" dxfId="65" priority="11">
      <formula>($Q$5="（新規）")</formula>
    </cfRule>
  </conditionalFormatting>
  <conditionalFormatting sqref="E35">
    <cfRule type="expression" dxfId="64" priority="9">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U7" sqref="U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4" t="s">
        <v>452</v>
      </c>
      <c r="V1" s="404"/>
      <c r="W1" s="404"/>
      <c r="X1" s="134"/>
      <c r="Z1" s="45" t="s">
        <v>29</v>
      </c>
    </row>
    <row r="2" spans="1:26" s="20" customFormat="1" ht="26.25" customHeight="1">
      <c r="A2" s="320"/>
      <c r="B2" s="320"/>
      <c r="C2" s="320"/>
      <c r="D2" s="320"/>
      <c r="E2" s="320"/>
      <c r="F2" s="320"/>
      <c r="G2" s="320"/>
      <c r="H2" s="320"/>
      <c r="I2" s="320"/>
      <c r="J2" s="320"/>
      <c r="K2" s="320"/>
      <c r="L2" s="320"/>
      <c r="M2" s="320"/>
      <c r="N2" s="320"/>
      <c r="O2" s="320"/>
      <c r="P2" s="320"/>
      <c r="Q2" s="320"/>
      <c r="R2" s="320"/>
      <c r="S2" s="320"/>
      <c r="T2" s="320"/>
      <c r="U2" s="320"/>
      <c r="V2" s="320"/>
      <c r="W2" s="320"/>
      <c r="X2" s="135"/>
    </row>
    <row r="3" spans="1:26" ht="24.95" customHeight="1">
      <c r="B3" s="321"/>
      <c r="C3" s="321"/>
      <c r="D3" s="321"/>
      <c r="E3" s="321"/>
      <c r="F3" s="321"/>
      <c r="G3" s="321"/>
      <c r="H3" s="136"/>
    </row>
    <row r="4" spans="1:26" ht="13.5" customHeight="1">
      <c r="A4" s="2"/>
      <c r="B4" s="322"/>
      <c r="C4" s="322"/>
      <c r="D4" s="322"/>
      <c r="E4" s="322"/>
      <c r="F4" s="322"/>
      <c r="G4" s="322"/>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6</v>
      </c>
      <c r="K5" s="324" t="s">
        <v>96</v>
      </c>
      <c r="L5" s="324"/>
      <c r="M5" s="324"/>
      <c r="N5" s="324"/>
      <c r="O5" s="324"/>
      <c r="P5" s="324"/>
      <c r="Q5" s="325" t="s">
        <v>69</v>
      </c>
      <c r="R5" s="325"/>
      <c r="S5" s="325"/>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6</v>
      </c>
      <c r="R7" s="50" t="s">
        <v>28</v>
      </c>
      <c r="S7" s="57">
        <v>2</v>
      </c>
      <c r="T7" s="50" t="s">
        <v>27</v>
      </c>
      <c r="U7" s="57">
        <v>16</v>
      </c>
      <c r="V7" s="50" t="s">
        <v>32</v>
      </c>
      <c r="W7" s="3"/>
      <c r="X7" s="3"/>
      <c r="Z7" s="1" t="s">
        <v>69</v>
      </c>
    </row>
    <row r="8" spans="1:26" ht="27" customHeight="1">
      <c r="A8" s="2"/>
      <c r="B8" s="323" t="s">
        <v>35</v>
      </c>
      <c r="C8" s="323"/>
      <c r="D8" s="323"/>
      <c r="E8" s="323"/>
      <c r="F8" s="323"/>
      <c r="G8" s="323"/>
      <c r="H8" s="323"/>
      <c r="I8" s="323"/>
      <c r="J8" s="323"/>
      <c r="K8" s="323"/>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16" t="s">
        <v>17</v>
      </c>
      <c r="M9" s="316"/>
      <c r="N9" s="402" t="s">
        <v>103</v>
      </c>
      <c r="O9" s="402"/>
      <c r="P9" s="402"/>
      <c r="Q9" s="402"/>
      <c r="R9" s="402"/>
      <c r="S9" s="402"/>
      <c r="T9" s="402"/>
      <c r="U9" s="402"/>
      <c r="V9" s="22" t="s">
        <v>8</v>
      </c>
    </row>
    <row r="10" spans="1:26" ht="23.25" customHeight="1">
      <c r="A10" s="5"/>
      <c r="B10" s="9"/>
      <c r="C10" s="9"/>
      <c r="D10" s="9"/>
      <c r="E10" s="9"/>
      <c r="F10" s="9"/>
      <c r="G10" s="10"/>
      <c r="H10" s="10"/>
      <c r="I10" s="10"/>
      <c r="J10" s="10"/>
      <c r="K10" s="10"/>
      <c r="L10" s="10"/>
      <c r="M10" s="21" t="s">
        <v>7</v>
      </c>
      <c r="N10" s="403" t="s">
        <v>79</v>
      </c>
      <c r="O10" s="403"/>
      <c r="P10" s="403"/>
      <c r="Q10" s="403"/>
      <c r="R10" s="403"/>
      <c r="S10" s="403"/>
      <c r="T10" s="403"/>
      <c r="U10" s="403"/>
      <c r="V10" s="22" t="s">
        <v>8</v>
      </c>
    </row>
    <row r="11" spans="1:26" ht="23.25" customHeight="1">
      <c r="A11" s="27"/>
      <c r="B11" s="138"/>
      <c r="C11" s="138"/>
      <c r="D11" s="138"/>
      <c r="E11" s="138"/>
      <c r="F11" s="138"/>
      <c r="G11" s="138" t="s">
        <v>9</v>
      </c>
      <c r="H11" s="138"/>
      <c r="I11" s="138" t="s">
        <v>9</v>
      </c>
      <c r="J11" s="138"/>
      <c r="K11" s="312" t="s">
        <v>10</v>
      </c>
      <c r="L11" s="312"/>
      <c r="M11" s="312"/>
      <c r="N11" s="312"/>
      <c r="O11" s="312"/>
      <c r="P11" s="313" t="s">
        <v>80</v>
      </c>
      <c r="Q11" s="313"/>
      <c r="R11" s="313"/>
      <c r="S11" s="313"/>
      <c r="T11" s="313"/>
      <c r="U11" s="313"/>
      <c r="V11" s="313"/>
      <c r="W11" s="27" t="s">
        <v>11</v>
      </c>
      <c r="X11" s="27"/>
      <c r="Y11" s="27"/>
      <c r="Z11" s="27"/>
    </row>
    <row r="12" spans="1:26" ht="23.25" customHeight="1">
      <c r="A12" s="27"/>
      <c r="B12" s="138"/>
      <c r="C12" s="138"/>
      <c r="D12" s="138"/>
      <c r="E12" s="138"/>
      <c r="F12" s="138"/>
      <c r="G12" s="138" t="s">
        <v>12</v>
      </c>
      <c r="H12" s="138"/>
      <c r="I12" s="138" t="s">
        <v>12</v>
      </c>
      <c r="J12" s="138"/>
      <c r="K12" s="138"/>
      <c r="L12" s="138"/>
      <c r="M12" s="312" t="s">
        <v>20</v>
      </c>
      <c r="N12" s="312"/>
      <c r="O12" s="312"/>
      <c r="P12" s="313" t="s">
        <v>81</v>
      </c>
      <c r="Q12" s="313"/>
      <c r="R12" s="313"/>
      <c r="S12" s="313"/>
      <c r="T12" s="313"/>
      <c r="U12" s="313"/>
      <c r="V12" s="313"/>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14" t="s">
        <v>15</v>
      </c>
      <c r="O13" s="314"/>
      <c r="P13" s="315" t="s">
        <v>82</v>
      </c>
      <c r="Q13" s="315"/>
      <c r="R13" s="315"/>
      <c r="S13" s="315"/>
      <c r="T13" s="315"/>
      <c r="U13" s="46"/>
      <c r="V13" s="47"/>
      <c r="W13" s="27"/>
      <c r="X13" s="27"/>
      <c r="Y13" s="27"/>
      <c r="Z13" s="27"/>
    </row>
    <row r="14" spans="1:26" ht="23.25" customHeight="1">
      <c r="A14" s="27"/>
      <c r="B14" s="27"/>
      <c r="C14" s="27"/>
      <c r="D14" s="27"/>
      <c r="E14" s="27"/>
      <c r="F14" s="27"/>
      <c r="G14" s="27"/>
      <c r="H14" s="27"/>
      <c r="I14" s="27"/>
      <c r="J14" s="27"/>
      <c r="K14" s="27"/>
      <c r="L14" s="27"/>
      <c r="M14" s="27"/>
      <c r="N14" s="283" t="s">
        <v>16</v>
      </c>
      <c r="O14" s="28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284" t="s">
        <v>36</v>
      </c>
      <c r="E16" s="284"/>
      <c r="F16" s="284"/>
      <c r="G16" s="284"/>
      <c r="H16" s="284"/>
      <c r="I16" s="284"/>
      <c r="J16" s="284"/>
      <c r="K16" s="284"/>
      <c r="L16" s="284"/>
      <c r="M16" s="284"/>
      <c r="N16" s="284"/>
      <c r="O16" s="284"/>
      <c r="P16" s="284"/>
      <c r="Q16" s="284"/>
      <c r="R16" s="284"/>
      <c r="S16" s="284"/>
      <c r="T16" s="284"/>
      <c r="U16" s="284"/>
      <c r="V16" s="284"/>
    </row>
    <row r="17" spans="1:32" ht="13.5" customHeight="1">
      <c r="A17" s="4"/>
      <c r="B17" s="4"/>
      <c r="C17" s="131"/>
      <c r="D17" s="284"/>
      <c r="E17" s="284"/>
      <c r="F17" s="284"/>
      <c r="G17" s="284"/>
      <c r="H17" s="284"/>
      <c r="I17" s="284"/>
      <c r="J17" s="284"/>
      <c r="K17" s="284"/>
      <c r="L17" s="284"/>
      <c r="M17" s="284"/>
      <c r="N17" s="284"/>
      <c r="O17" s="284"/>
      <c r="P17" s="284"/>
      <c r="Q17" s="284"/>
      <c r="R17" s="284"/>
      <c r="S17" s="284"/>
      <c r="T17" s="284"/>
      <c r="U17" s="284"/>
      <c r="V17" s="284"/>
    </row>
    <row r="18" spans="1:32" ht="23.1" customHeight="1">
      <c r="A18" s="4"/>
      <c r="B18" s="4"/>
      <c r="C18" s="131"/>
      <c r="D18" s="285" t="s">
        <v>26</v>
      </c>
      <c r="E18" s="285"/>
      <c r="F18" s="285"/>
      <c r="G18" s="285"/>
      <c r="H18" s="285"/>
      <c r="I18" s="285"/>
      <c r="J18" s="285"/>
      <c r="K18" s="285"/>
      <c r="L18" s="285"/>
      <c r="M18" s="285"/>
      <c r="N18" s="285"/>
      <c r="O18" s="285"/>
      <c r="P18" s="285"/>
      <c r="Q18" s="285"/>
      <c r="R18" s="285"/>
      <c r="S18" s="285"/>
      <c r="T18" s="285"/>
      <c r="U18" s="285"/>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83</v>
      </c>
      <c r="F21" s="167"/>
      <c r="G21" s="299" t="s">
        <v>301</v>
      </c>
      <c r="H21" s="299"/>
      <c r="I21" s="299"/>
      <c r="J21" s="299"/>
      <c r="K21" s="299"/>
      <c r="L21" s="299"/>
      <c r="M21" s="299"/>
      <c r="N21" s="299"/>
      <c r="O21" s="299"/>
      <c r="P21" s="163" t="s">
        <v>94</v>
      </c>
      <c r="Q21" s="139" t="s">
        <v>23</v>
      </c>
      <c r="R21" s="156">
        <v>6</v>
      </c>
      <c r="S21" s="139" t="s">
        <v>28</v>
      </c>
      <c r="T21" s="156">
        <v>6</v>
      </c>
      <c r="U21" s="294" t="s">
        <v>73</v>
      </c>
      <c r="V21" s="295"/>
    </row>
    <row r="22" spans="1:32" ht="15" customHeight="1">
      <c r="A22" s="4"/>
      <c r="B22" s="4"/>
      <c r="C22" s="131"/>
      <c r="D22" s="55"/>
      <c r="E22" s="124"/>
      <c r="F22" s="125"/>
      <c r="G22" s="308" t="s">
        <v>54</v>
      </c>
      <c r="H22" s="308"/>
      <c r="I22" s="309"/>
      <c r="J22" s="355" t="s">
        <v>84</v>
      </c>
      <c r="K22" s="356"/>
      <c r="L22" s="356"/>
      <c r="M22" s="357"/>
      <c r="N22" s="361" t="s">
        <v>308</v>
      </c>
      <c r="O22" s="309"/>
      <c r="P22" s="296" t="s">
        <v>307</v>
      </c>
      <c r="Q22" s="297"/>
      <c r="R22" s="297"/>
      <c r="S22" s="297"/>
      <c r="T22" s="297"/>
      <c r="U22" s="297"/>
      <c r="V22" s="298"/>
    </row>
    <row r="23" spans="1:32" ht="30" customHeight="1">
      <c r="A23" s="4"/>
      <c r="B23" s="4"/>
      <c r="C23" s="131"/>
      <c r="D23" s="55"/>
      <c r="E23" s="126"/>
      <c r="F23" s="127"/>
      <c r="G23" s="310"/>
      <c r="H23" s="310"/>
      <c r="I23" s="311"/>
      <c r="J23" s="358"/>
      <c r="K23" s="359"/>
      <c r="L23" s="359"/>
      <c r="M23" s="360"/>
      <c r="N23" s="362"/>
      <c r="O23" s="311"/>
      <c r="P23" s="296" t="s">
        <v>672</v>
      </c>
      <c r="Q23" s="297"/>
      <c r="R23" s="297"/>
      <c r="S23" s="297"/>
      <c r="T23" s="297"/>
      <c r="U23" s="297"/>
      <c r="V23" s="298"/>
    </row>
    <row r="24" spans="1:32" ht="15" customHeight="1">
      <c r="A24" s="4"/>
      <c r="B24" s="4"/>
      <c r="C24" s="131"/>
      <c r="D24" s="55"/>
      <c r="E24" s="287" t="s">
        <v>78</v>
      </c>
      <c r="F24" s="288"/>
      <c r="G24" s="308" t="s">
        <v>54</v>
      </c>
      <c r="H24" s="308"/>
      <c r="I24" s="309"/>
      <c r="J24" s="355" t="s">
        <v>85</v>
      </c>
      <c r="K24" s="356"/>
      <c r="L24" s="356"/>
      <c r="M24" s="357"/>
      <c r="N24" s="361" t="s">
        <v>308</v>
      </c>
      <c r="O24" s="309"/>
      <c r="P24" s="296" t="s">
        <v>307</v>
      </c>
      <c r="Q24" s="297"/>
      <c r="R24" s="297"/>
      <c r="S24" s="297"/>
      <c r="T24" s="297"/>
      <c r="U24" s="297"/>
      <c r="V24" s="298"/>
    </row>
    <row r="25" spans="1:32" ht="30" customHeight="1" thickBot="1">
      <c r="A25" s="4"/>
      <c r="B25" s="4"/>
      <c r="C25" s="131"/>
      <c r="D25" s="55"/>
      <c r="E25" s="289"/>
      <c r="F25" s="290"/>
      <c r="G25" s="310"/>
      <c r="H25" s="310"/>
      <c r="I25" s="311"/>
      <c r="J25" s="358"/>
      <c r="K25" s="359"/>
      <c r="L25" s="359"/>
      <c r="M25" s="360"/>
      <c r="N25" s="362"/>
      <c r="O25" s="311"/>
      <c r="P25" s="296" t="s">
        <v>673</v>
      </c>
      <c r="Q25" s="297"/>
      <c r="R25" s="297"/>
      <c r="S25" s="297"/>
      <c r="T25" s="297"/>
      <c r="U25" s="297"/>
      <c r="V25" s="298"/>
    </row>
    <row r="26" spans="1:32" ht="57" customHeight="1">
      <c r="A26" s="4"/>
      <c r="B26" s="4"/>
      <c r="C26" s="131"/>
      <c r="D26" s="55"/>
      <c r="E26" s="119" t="s">
        <v>34</v>
      </c>
      <c r="F26" s="169"/>
      <c r="G26" s="378" t="s">
        <v>72</v>
      </c>
      <c r="H26" s="378"/>
      <c r="I26" s="379"/>
      <c r="J26" s="380"/>
      <c r="K26" s="381"/>
      <c r="L26" s="381"/>
      <c r="M26" s="381"/>
      <c r="N26" s="381"/>
      <c r="O26" s="382"/>
      <c r="P26" s="117" t="s">
        <v>71</v>
      </c>
      <c r="Q26" s="139" t="s">
        <v>23</v>
      </c>
      <c r="R26" s="156"/>
      <c r="S26" s="139" t="s">
        <v>28</v>
      </c>
      <c r="T26" s="156"/>
      <c r="U26" s="294" t="s">
        <v>73</v>
      </c>
      <c r="V26" s="295"/>
    </row>
    <row r="27" spans="1:32" ht="39.950000000000003" customHeight="1" thickBot="1">
      <c r="A27" s="4"/>
      <c r="B27" s="4"/>
      <c r="C27" s="131"/>
      <c r="D27" s="55"/>
      <c r="E27" s="115"/>
      <c r="F27" s="116"/>
      <c r="G27" s="363" t="s">
        <v>54</v>
      </c>
      <c r="H27" s="363"/>
      <c r="I27" s="363"/>
      <c r="J27" s="373"/>
      <c r="K27" s="374"/>
      <c r="L27" s="374"/>
      <c r="M27" s="374"/>
      <c r="N27" s="376" t="s">
        <v>92</v>
      </c>
      <c r="O27" s="377"/>
      <c r="P27" s="373" t="s">
        <v>74</v>
      </c>
      <c r="Q27" s="374"/>
      <c r="R27" s="374"/>
      <c r="S27" s="374"/>
      <c r="T27" s="374"/>
      <c r="U27" s="374"/>
      <c r="V27" s="375"/>
    </row>
    <row r="28" spans="1:32" s="61" customFormat="1" ht="24.95" customHeight="1">
      <c r="E28" s="286" t="s">
        <v>38</v>
      </c>
      <c r="F28" s="286"/>
      <c r="G28" s="286"/>
      <c r="H28" s="286"/>
      <c r="I28" s="286"/>
      <c r="J28" s="286"/>
      <c r="K28" s="286"/>
      <c r="L28" s="286"/>
      <c r="M28" s="286"/>
      <c r="N28" s="286"/>
      <c r="O28" s="286"/>
      <c r="P28" s="286"/>
      <c r="Q28" s="286"/>
      <c r="R28" s="286"/>
      <c r="S28" s="286"/>
      <c r="T28" s="286"/>
      <c r="U28" s="286"/>
      <c r="AD28" s="1"/>
      <c r="AE28" s="1"/>
      <c r="AF28" s="1"/>
    </row>
    <row r="29" spans="1:32" ht="24.95" customHeight="1">
      <c r="A29" s="11"/>
      <c r="B29" s="17"/>
      <c r="C29" s="59"/>
      <c r="D29" s="51"/>
      <c r="E29" s="372"/>
      <c r="F29" s="372"/>
      <c r="G29" s="372"/>
      <c r="H29" s="372"/>
      <c r="I29" s="372"/>
      <c r="J29" s="372"/>
      <c r="K29" s="372"/>
      <c r="L29" s="372"/>
      <c r="M29" s="41"/>
      <c r="N29" s="132"/>
      <c r="O29" s="58"/>
      <c r="P29" s="255"/>
      <c r="Q29" s="255"/>
      <c r="R29" s="255"/>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43" t="s">
        <v>302</v>
      </c>
      <c r="AA30" s="243"/>
      <c r="AB30" s="243"/>
      <c r="AC30" s="243"/>
      <c r="AD30" s="243"/>
    </row>
    <row r="31" spans="1:32" ht="30" customHeight="1">
      <c r="A31" s="4"/>
      <c r="B31" s="4"/>
      <c r="C31" s="131"/>
      <c r="D31" s="55"/>
      <c r="E31" s="119" t="s">
        <v>83</v>
      </c>
      <c r="F31" s="167"/>
      <c r="G31" s="85" t="s">
        <v>76</v>
      </c>
      <c r="H31" s="167"/>
      <c r="I31" s="167"/>
      <c r="J31" s="167"/>
      <c r="K31" s="167"/>
      <c r="L31" s="86"/>
      <c r="M31" s="86"/>
      <c r="N31" s="86"/>
      <c r="O31" s="86"/>
      <c r="P31" s="167"/>
      <c r="Q31" s="167"/>
      <c r="R31" s="167"/>
      <c r="S31" s="143"/>
      <c r="T31" s="143"/>
      <c r="U31" s="142"/>
      <c r="V31" s="88"/>
      <c r="Z31" s="243"/>
      <c r="AA31" s="243"/>
      <c r="AB31" s="243"/>
      <c r="AC31" s="243"/>
      <c r="AD31" s="243"/>
    </row>
    <row r="32" spans="1:32" ht="30" customHeight="1">
      <c r="A32" s="4"/>
      <c r="B32" s="4"/>
      <c r="C32" s="131"/>
      <c r="D32" s="55"/>
      <c r="E32" s="121" t="s">
        <v>83</v>
      </c>
      <c r="F32" s="89"/>
      <c r="G32" s="90" t="s">
        <v>303</v>
      </c>
      <c r="H32" s="89"/>
      <c r="I32" s="89"/>
      <c r="J32" s="89"/>
      <c r="K32" s="89"/>
      <c r="L32" s="83"/>
      <c r="M32" s="83"/>
      <c r="N32" s="83"/>
      <c r="O32" s="83"/>
      <c r="P32" s="89"/>
      <c r="Q32" s="89"/>
      <c r="R32" s="89"/>
      <c r="S32" s="89"/>
      <c r="T32" s="89"/>
      <c r="U32" s="91"/>
      <c r="V32" s="92"/>
      <c r="Z32" s="243"/>
      <c r="AA32" s="243"/>
      <c r="AB32" s="243"/>
      <c r="AC32" s="243"/>
      <c r="AD32" s="243"/>
    </row>
    <row r="33" spans="1:32" ht="30" customHeight="1">
      <c r="A33" s="4"/>
      <c r="B33" s="4"/>
      <c r="C33" s="131"/>
      <c r="D33" s="55"/>
      <c r="E33" s="96"/>
      <c r="F33" s="97" t="s">
        <v>37</v>
      </c>
      <c r="G33" s="122" t="s">
        <v>83</v>
      </c>
      <c r="H33" s="165"/>
      <c r="I33" s="99" t="s">
        <v>57</v>
      </c>
      <c r="J33" s="165"/>
      <c r="K33" s="165"/>
      <c r="L33" s="165"/>
      <c r="M33" s="165"/>
      <c r="N33" s="97"/>
      <c r="O33" s="97"/>
      <c r="P33" s="97"/>
      <c r="Q33" s="100"/>
      <c r="R33" s="100"/>
      <c r="S33" s="291" t="s">
        <v>63</v>
      </c>
      <c r="T33" s="292"/>
      <c r="U33" s="292"/>
      <c r="V33" s="293"/>
      <c r="W33" s="131"/>
      <c r="Z33" s="170" t="s">
        <v>101</v>
      </c>
      <c r="AA33" s="170"/>
      <c r="AB33" s="170"/>
      <c r="AC33" s="103"/>
    </row>
    <row r="34" spans="1:32" ht="30" customHeight="1" thickBot="1">
      <c r="A34" s="4"/>
      <c r="B34" s="4"/>
      <c r="C34" s="131"/>
      <c r="D34" s="55"/>
      <c r="E34" s="93"/>
      <c r="F34" s="94" t="s">
        <v>37</v>
      </c>
      <c r="G34" s="123" t="s">
        <v>34</v>
      </c>
      <c r="H34" s="166"/>
      <c r="I34" s="306" t="s">
        <v>58</v>
      </c>
      <c r="J34" s="306"/>
      <c r="K34" s="306"/>
      <c r="L34" s="306"/>
      <c r="M34" s="306"/>
      <c r="N34" s="306"/>
      <c r="O34" s="306"/>
      <c r="P34" s="306"/>
      <c r="Q34" s="306"/>
      <c r="R34" s="307"/>
      <c r="S34" s="303" t="s">
        <v>64</v>
      </c>
      <c r="T34" s="304"/>
      <c r="U34" s="304"/>
      <c r="V34" s="305"/>
      <c r="W34" s="131"/>
      <c r="Z34" s="282" t="s">
        <v>102</v>
      </c>
      <c r="AA34" s="282"/>
      <c r="AB34" s="282"/>
      <c r="AC34" s="282"/>
      <c r="AD34" s="282"/>
    </row>
    <row r="35" spans="1:32" ht="30" customHeight="1">
      <c r="A35" s="4"/>
      <c r="B35" s="4"/>
      <c r="C35" s="131"/>
      <c r="D35" s="55"/>
      <c r="E35" s="119" t="s">
        <v>34</v>
      </c>
      <c r="F35" s="167"/>
      <c r="G35" s="299" t="s">
        <v>304</v>
      </c>
      <c r="H35" s="299"/>
      <c r="I35" s="299"/>
      <c r="J35" s="299"/>
      <c r="K35" s="299"/>
      <c r="L35" s="299"/>
      <c r="M35" s="299"/>
      <c r="N35" s="299"/>
      <c r="O35" s="299"/>
      <c r="P35" s="299"/>
      <c r="Q35" s="299"/>
      <c r="R35" s="164"/>
      <c r="S35" s="300" t="s">
        <v>65</v>
      </c>
      <c r="T35" s="301"/>
      <c r="U35" s="301"/>
      <c r="V35" s="302"/>
      <c r="Z35" s="282"/>
      <c r="AA35" s="282"/>
      <c r="AB35" s="282"/>
      <c r="AC35" s="282"/>
      <c r="AD35" s="282"/>
    </row>
    <row r="36" spans="1:32" ht="50.1" customHeight="1" thickBot="1">
      <c r="A36" s="4"/>
      <c r="B36" s="4"/>
      <c r="C36" s="131"/>
      <c r="D36" s="55"/>
      <c r="E36" s="93"/>
      <c r="F36" s="166"/>
      <c r="G36" s="168"/>
      <c r="H36" s="244" t="s">
        <v>309</v>
      </c>
      <c r="I36" s="244"/>
      <c r="J36" s="244"/>
      <c r="K36" s="244"/>
      <c r="L36" s="244"/>
      <c r="M36" s="244"/>
      <c r="N36" s="244"/>
      <c r="O36" s="244"/>
      <c r="P36" s="244"/>
      <c r="Q36" s="244"/>
      <c r="R36" s="168"/>
      <c r="S36" s="303"/>
      <c r="T36" s="304"/>
      <c r="U36" s="304"/>
      <c r="V36" s="305"/>
      <c r="Z36" s="105" t="s">
        <v>61</v>
      </c>
      <c r="AA36" s="106"/>
      <c r="AB36" s="155">
        <f>IF($E$56="",1,(IF($E$56&gt;=41,2,1)))</f>
        <v>1</v>
      </c>
      <c r="AC36" s="106"/>
      <c r="AD36" s="107"/>
    </row>
    <row r="37" spans="1:32" ht="53.25" customHeight="1" thickBot="1">
      <c r="A37" s="4"/>
      <c r="B37" s="4"/>
      <c r="C37" s="131"/>
      <c r="D37" s="55"/>
      <c r="E37" s="256" t="s">
        <v>31</v>
      </c>
      <c r="F37" s="257"/>
      <c r="G37" s="245"/>
      <c r="H37" s="246"/>
      <c r="I37" s="246"/>
      <c r="J37" s="246"/>
      <c r="K37" s="246"/>
      <c r="L37" s="246"/>
      <c r="M37" s="246"/>
      <c r="N37" s="246"/>
      <c r="O37" s="246"/>
      <c r="P37" s="246"/>
      <c r="Q37" s="246"/>
      <c r="R37" s="246"/>
      <c r="S37" s="246"/>
      <c r="T37" s="246"/>
      <c r="U37" s="246"/>
      <c r="V37" s="247"/>
      <c r="Z37" s="243" t="s">
        <v>305</v>
      </c>
      <c r="AA37" s="243"/>
      <c r="AB37" s="243"/>
      <c r="AC37" s="243"/>
      <c r="AD37" s="243"/>
    </row>
    <row r="38" spans="1:32" ht="24.95" customHeight="1">
      <c r="A38" s="11"/>
      <c r="B38" s="17"/>
      <c r="C38" s="59"/>
      <c r="D38" s="51"/>
      <c r="E38" s="254"/>
      <c r="F38" s="254"/>
      <c r="G38" s="254"/>
      <c r="H38" s="254"/>
      <c r="I38" s="254"/>
      <c r="J38" s="254"/>
      <c r="K38" s="254"/>
      <c r="L38" s="254"/>
      <c r="M38" s="41"/>
      <c r="N38" s="132"/>
      <c r="O38" s="58"/>
      <c r="P38" s="255"/>
      <c r="Q38" s="255"/>
      <c r="R38" s="255"/>
      <c r="S38" s="132"/>
      <c r="T38" s="132"/>
      <c r="U38" s="53"/>
      <c r="V38" s="54"/>
      <c r="Z38" s="243"/>
      <c r="AA38" s="243"/>
      <c r="AB38" s="243"/>
      <c r="AC38" s="243"/>
      <c r="AD38" s="243"/>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270" t="s">
        <v>53</v>
      </c>
      <c r="F41" s="364" t="s">
        <v>52</v>
      </c>
      <c r="G41" s="365"/>
      <c r="H41" s="365"/>
      <c r="I41" s="366"/>
      <c r="J41" s="272" t="s">
        <v>77</v>
      </c>
      <c r="K41" s="273"/>
      <c r="L41" s="274"/>
      <c r="M41" s="278" t="s">
        <v>40</v>
      </c>
      <c r="N41" s="279"/>
      <c r="O41" s="280" t="s">
        <v>41</v>
      </c>
      <c r="P41" s="248" t="s">
        <v>42</v>
      </c>
      <c r="Q41" s="249"/>
      <c r="R41" s="249"/>
      <c r="S41" s="370"/>
      <c r="T41" s="248" t="s">
        <v>43</v>
      </c>
      <c r="U41" s="249"/>
      <c r="V41" s="250"/>
    </row>
    <row r="42" spans="1:32" ht="61.5" customHeight="1" thickBot="1">
      <c r="D42" s="129"/>
      <c r="E42" s="271"/>
      <c r="F42" s="367"/>
      <c r="G42" s="368"/>
      <c r="H42" s="368"/>
      <c r="I42" s="369"/>
      <c r="J42" s="275"/>
      <c r="K42" s="276"/>
      <c r="L42" s="277"/>
      <c r="M42" s="62" t="s">
        <v>44</v>
      </c>
      <c r="N42" s="62" t="s">
        <v>45</v>
      </c>
      <c r="O42" s="281"/>
      <c r="P42" s="251"/>
      <c r="Q42" s="252"/>
      <c r="R42" s="252"/>
      <c r="S42" s="371"/>
      <c r="T42" s="251"/>
      <c r="U42" s="252"/>
      <c r="V42" s="253"/>
    </row>
    <row r="43" spans="1:32" ht="24.95" customHeight="1" thickTop="1">
      <c r="D43" s="130"/>
      <c r="E43" s="63" t="s">
        <v>46</v>
      </c>
      <c r="F43" s="258"/>
      <c r="G43" s="259"/>
      <c r="H43" s="259"/>
      <c r="I43" s="260"/>
      <c r="J43" s="396"/>
      <c r="K43" s="397"/>
      <c r="L43" s="398"/>
      <c r="M43" s="64"/>
      <c r="N43" s="65"/>
      <c r="O43" s="157"/>
      <c r="P43" s="267" t="s">
        <v>47</v>
      </c>
      <c r="Q43" s="268"/>
      <c r="R43" s="268"/>
      <c r="S43" s="269"/>
      <c r="T43" s="399"/>
      <c r="U43" s="400"/>
      <c r="V43" s="401"/>
    </row>
    <row r="44" spans="1:32" ht="24.95" customHeight="1">
      <c r="D44" s="130"/>
      <c r="E44" s="63" t="s">
        <v>48</v>
      </c>
      <c r="F44" s="261"/>
      <c r="G44" s="262"/>
      <c r="H44" s="262"/>
      <c r="I44" s="263"/>
      <c r="J44" s="384"/>
      <c r="K44" s="385"/>
      <c r="L44" s="386"/>
      <c r="M44" s="66"/>
      <c r="N44" s="67"/>
      <c r="O44" s="158"/>
      <c r="P44" s="326" t="s">
        <v>47</v>
      </c>
      <c r="Q44" s="327"/>
      <c r="R44" s="327"/>
      <c r="S44" s="328"/>
      <c r="T44" s="387"/>
      <c r="U44" s="388"/>
      <c r="V44" s="389"/>
    </row>
    <row r="45" spans="1:32" ht="24.95" customHeight="1">
      <c r="D45" s="130"/>
      <c r="E45" s="63" t="s">
        <v>49</v>
      </c>
      <c r="F45" s="261"/>
      <c r="G45" s="262"/>
      <c r="H45" s="262"/>
      <c r="I45" s="263"/>
      <c r="J45" s="384"/>
      <c r="K45" s="385"/>
      <c r="L45" s="386"/>
      <c r="M45" s="66"/>
      <c r="N45" s="67"/>
      <c r="O45" s="158"/>
      <c r="P45" s="326" t="s">
        <v>47</v>
      </c>
      <c r="Q45" s="327"/>
      <c r="R45" s="327"/>
      <c r="S45" s="328"/>
      <c r="T45" s="387"/>
      <c r="U45" s="388"/>
      <c r="V45" s="389"/>
    </row>
    <row r="46" spans="1:32" ht="24.95" customHeight="1">
      <c r="D46" s="130"/>
      <c r="E46" s="63" t="s">
        <v>50</v>
      </c>
      <c r="F46" s="261"/>
      <c r="G46" s="262"/>
      <c r="H46" s="262"/>
      <c r="I46" s="263"/>
      <c r="J46" s="384"/>
      <c r="K46" s="385"/>
      <c r="L46" s="386"/>
      <c r="M46" s="68"/>
      <c r="N46" s="69"/>
      <c r="O46" s="158"/>
      <c r="P46" s="326" t="s">
        <v>47</v>
      </c>
      <c r="Q46" s="327"/>
      <c r="R46" s="327"/>
      <c r="S46" s="328"/>
      <c r="T46" s="387"/>
      <c r="U46" s="388"/>
      <c r="V46" s="389"/>
    </row>
    <row r="47" spans="1:32" ht="24.95" customHeight="1" thickBot="1">
      <c r="D47" s="130"/>
      <c r="E47" s="70" t="s">
        <v>51</v>
      </c>
      <c r="F47" s="343"/>
      <c r="G47" s="344"/>
      <c r="H47" s="344"/>
      <c r="I47" s="345"/>
      <c r="J47" s="390"/>
      <c r="K47" s="391"/>
      <c r="L47" s="392"/>
      <c r="M47" s="71"/>
      <c r="N47" s="72"/>
      <c r="O47" s="159"/>
      <c r="P47" s="351" t="s">
        <v>47</v>
      </c>
      <c r="Q47" s="352"/>
      <c r="R47" s="352"/>
      <c r="S47" s="353"/>
      <c r="T47" s="393"/>
      <c r="U47" s="394"/>
      <c r="V47" s="395"/>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47" t="s">
        <v>312</v>
      </c>
      <c r="G50" s="347"/>
      <c r="H50" s="347"/>
      <c r="I50" s="347"/>
      <c r="J50" s="347"/>
      <c r="K50" s="347"/>
      <c r="L50" s="347"/>
      <c r="M50" s="347"/>
      <c r="N50" s="347"/>
      <c r="O50" s="347"/>
      <c r="P50" s="347"/>
      <c r="Q50" s="347"/>
      <c r="R50" s="347"/>
      <c r="S50" s="60"/>
      <c r="T50" s="178"/>
      <c r="U50" s="178"/>
      <c r="AD50" s="52"/>
      <c r="AE50" s="52"/>
      <c r="AF50" s="52"/>
    </row>
    <row r="51" spans="1:32" ht="30" customHeight="1">
      <c r="A51" s="4"/>
      <c r="B51" s="4"/>
      <c r="C51" s="178"/>
      <c r="D51" s="183" t="s">
        <v>310</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42" t="s">
        <v>311</v>
      </c>
      <c r="F52" s="242"/>
      <c r="G52" s="242"/>
      <c r="H52" s="242"/>
      <c r="I52" s="242"/>
      <c r="J52" s="242"/>
      <c r="K52" s="242"/>
      <c r="L52" s="242"/>
      <c r="M52" s="242"/>
      <c r="N52" s="242"/>
      <c r="O52" s="242"/>
      <c r="P52" s="242"/>
      <c r="Q52" s="242"/>
      <c r="R52" s="242"/>
      <c r="S52" s="242"/>
      <c r="T52" s="242"/>
      <c r="U52" s="242"/>
      <c r="V52" s="242"/>
      <c r="AD52" s="1"/>
      <c r="AE52" s="1"/>
      <c r="AF52" s="1"/>
    </row>
    <row r="53" spans="1:32" ht="23.1" customHeight="1">
      <c r="A53" s="2"/>
      <c r="B53" s="18"/>
      <c r="C53" s="19"/>
      <c r="D53" s="346" t="s">
        <v>33</v>
      </c>
      <c r="E53" s="346"/>
      <c r="F53" s="346"/>
      <c r="G53" s="346"/>
      <c r="H53" s="176"/>
      <c r="I53" s="13"/>
      <c r="J53" s="13"/>
      <c r="K53" s="13"/>
      <c r="L53" s="13"/>
      <c r="M53" s="13"/>
      <c r="N53" s="13"/>
      <c r="O53" s="8"/>
      <c r="P53" s="8"/>
      <c r="Q53" s="14"/>
      <c r="R53" s="15"/>
      <c r="S53" s="16"/>
    </row>
    <row r="54" spans="1:32" ht="32.25" customHeight="1">
      <c r="A54" s="2"/>
      <c r="B54" s="2"/>
      <c r="C54" s="341"/>
      <c r="D54" s="341"/>
      <c r="E54" s="383"/>
      <c r="F54" s="383"/>
      <c r="G54" s="42" t="s">
        <v>30</v>
      </c>
      <c r="H54" s="354" t="s">
        <v>100</v>
      </c>
      <c r="I54" s="354"/>
      <c r="J54" s="354"/>
      <c r="K54" s="354"/>
      <c r="L54" s="354"/>
      <c r="M54" s="354"/>
      <c r="N54" s="354"/>
      <c r="O54" s="354"/>
      <c r="P54" s="354"/>
      <c r="Q54" s="354"/>
      <c r="R54" s="354"/>
      <c r="S54" s="354"/>
      <c r="T54" s="354"/>
      <c r="U54" s="354"/>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password="C016"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63" priority="62">
      <formula>(J47="常勤")</formula>
    </cfRule>
  </conditionalFormatting>
  <conditionalFormatting sqref="M43:M46">
    <cfRule type="expression" dxfId="62" priority="61">
      <formula>(J43="常勤")</formula>
    </cfRule>
  </conditionalFormatting>
  <conditionalFormatting sqref="N43:N47">
    <cfRule type="expression" dxfId="61" priority="60">
      <formula>(J43="常勤")</formula>
    </cfRule>
  </conditionalFormatting>
  <conditionalFormatting sqref="O43:O45 O47">
    <cfRule type="expression" dxfId="60" priority="59">
      <formula>(M43="常勤")</formula>
    </cfRule>
  </conditionalFormatting>
  <conditionalFormatting sqref="O46">
    <cfRule type="expression" dxfId="59" priority="58">
      <formula>(M46="常勤")</formula>
    </cfRule>
  </conditionalFormatting>
  <conditionalFormatting sqref="S33:V33">
    <cfRule type="expression" dxfId="58" priority="57">
      <formula>($G$33="☑")</formula>
    </cfRule>
  </conditionalFormatting>
  <conditionalFormatting sqref="S34:V34">
    <cfRule type="expression" dxfId="57" priority="56">
      <formula>($G$34="☑")</formula>
    </cfRule>
  </conditionalFormatting>
  <conditionalFormatting sqref="S35:V36">
    <cfRule type="expression" dxfId="56" priority="55">
      <formula>($E$35="☑")</formula>
    </cfRule>
  </conditionalFormatting>
  <conditionalFormatting sqref="J26:O26 J27:M27 R26 T26">
    <cfRule type="expression" dxfId="55" priority="52">
      <formula>($E$26="☑")</formula>
    </cfRule>
  </conditionalFormatting>
  <conditionalFormatting sqref="R21 T21">
    <cfRule type="expression" dxfId="54" priority="49">
      <formula>($E$21="☑")</formula>
    </cfRule>
  </conditionalFormatting>
  <conditionalFormatting sqref="J22:M22">
    <cfRule type="expression" dxfId="53" priority="33">
      <formula>($E$21="☑")</formula>
    </cfRule>
  </conditionalFormatting>
  <conditionalFormatting sqref="P23:V23">
    <cfRule type="expression" dxfId="52" priority="32">
      <formula>($E$21="☑")</formula>
    </cfRule>
  </conditionalFormatting>
  <conditionalFormatting sqref="J24:M24">
    <cfRule type="expression" dxfId="51" priority="31">
      <formula>($E$21="☑")</formula>
    </cfRule>
  </conditionalFormatting>
  <conditionalFormatting sqref="P25:V25">
    <cfRule type="expression" dxfId="50" priority="30">
      <formula>($E$21="☑")</formula>
    </cfRule>
  </conditionalFormatting>
  <conditionalFormatting sqref="P27:V27">
    <cfRule type="expression" dxfId="49" priority="29">
      <formula>($E$26="☑")</formula>
    </cfRule>
  </conditionalFormatting>
  <conditionalFormatting sqref="E26">
    <cfRule type="expression" dxfId="48" priority="22">
      <formula>($Q$5="（取下げ）")</formula>
    </cfRule>
  </conditionalFormatting>
  <conditionalFormatting sqref="E21">
    <cfRule type="expression" dxfId="47" priority="20">
      <formula>($Q$5="（変更）")</formula>
    </cfRule>
    <cfRule type="expression" dxfId="46" priority="21">
      <formula>($Q$5="（新規）")</formula>
    </cfRule>
  </conditionalFormatting>
  <conditionalFormatting sqref="G33:G34">
    <cfRule type="expression" dxfId="45" priority="18">
      <formula>($Q$5="（変更）")</formula>
    </cfRule>
    <cfRule type="expression" dxfId="44" priority="19">
      <formula>($Q$5="（新規）")</formula>
    </cfRule>
  </conditionalFormatting>
  <conditionalFormatting sqref="E32">
    <cfRule type="expression" dxfId="43" priority="16">
      <formula>($Q$5="（変更）")</formula>
    </cfRule>
    <cfRule type="expression" dxfId="42" priority="17">
      <formula>($Q$5="（新規）")</formula>
    </cfRule>
  </conditionalFormatting>
  <conditionalFormatting sqref="G33:G34">
    <cfRule type="expression" dxfId="41" priority="14">
      <formula>($E$35="☑")</formula>
    </cfRule>
    <cfRule type="expression" dxfId="40" priority="15">
      <formula>($E$31="☑"*$E$32="☑")</formula>
    </cfRule>
  </conditionalFormatting>
  <conditionalFormatting sqref="G34">
    <cfRule type="expression" dxfId="39" priority="13">
      <formula>($G$33="☑")</formula>
    </cfRule>
  </conditionalFormatting>
  <conditionalFormatting sqref="G33">
    <cfRule type="expression" dxfId="38" priority="12">
      <formula>($G$34="☑")</formula>
    </cfRule>
  </conditionalFormatting>
  <conditionalFormatting sqref="E32">
    <cfRule type="expression" dxfId="37" priority="11">
      <formula>($E$35="☑")</formula>
    </cfRule>
  </conditionalFormatting>
  <conditionalFormatting sqref="E31">
    <cfRule type="expression" dxfId="36" priority="9">
      <formula>($Q$5="（変更）")</formula>
    </cfRule>
    <cfRule type="expression" dxfId="35" priority="10">
      <formula>($Q$5="（新規）")</formula>
    </cfRule>
  </conditionalFormatting>
  <conditionalFormatting sqref="E31">
    <cfRule type="expression" dxfId="34" priority="8">
      <formula>($E$35="☑")</formula>
    </cfRule>
  </conditionalFormatting>
  <conditionalFormatting sqref="E35">
    <cfRule type="expression" dxfId="33" priority="6">
      <formula>($Q$5="（変更）")</formula>
    </cfRule>
    <cfRule type="expression" dxfId="32" priority="7">
      <formula>($Q$5="（新規）")</formula>
    </cfRule>
  </conditionalFormatting>
  <conditionalFormatting sqref="E35">
    <cfRule type="expression" dxfId="31" priority="5">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5"/>
  <sheetViews>
    <sheetView showZeros="0" view="pageBreakPreview" zoomScale="70" zoomScaleNormal="85" zoomScaleSheetLayoutView="70" workbookViewId="0">
      <selection activeCell="U7" sqref="U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4" t="s">
        <v>452</v>
      </c>
      <c r="V1" s="404"/>
      <c r="W1" s="404"/>
      <c r="X1" s="134"/>
      <c r="Z1" s="45" t="s">
        <v>29</v>
      </c>
    </row>
    <row r="2" spans="1:26" s="20" customFormat="1" ht="26.25" customHeight="1">
      <c r="A2" s="320"/>
      <c r="B2" s="320"/>
      <c r="C2" s="320"/>
      <c r="D2" s="320"/>
      <c r="E2" s="320"/>
      <c r="F2" s="320"/>
      <c r="G2" s="320"/>
      <c r="H2" s="320"/>
      <c r="I2" s="320"/>
      <c r="J2" s="320"/>
      <c r="K2" s="320"/>
      <c r="L2" s="320"/>
      <c r="M2" s="320"/>
      <c r="N2" s="320"/>
      <c r="O2" s="320"/>
      <c r="P2" s="320"/>
      <c r="Q2" s="320"/>
      <c r="R2" s="320"/>
      <c r="S2" s="320"/>
      <c r="T2" s="320"/>
      <c r="U2" s="320"/>
      <c r="V2" s="320"/>
      <c r="W2" s="320"/>
      <c r="X2" s="135"/>
    </row>
    <row r="3" spans="1:26" ht="24.95" customHeight="1">
      <c r="B3" s="321"/>
      <c r="C3" s="321"/>
      <c r="D3" s="321"/>
      <c r="E3" s="321"/>
      <c r="F3" s="321"/>
      <c r="G3" s="321"/>
      <c r="H3" s="136"/>
    </row>
    <row r="4" spans="1:26" ht="13.5" customHeight="1">
      <c r="A4" s="2"/>
      <c r="B4" s="322"/>
      <c r="C4" s="322"/>
      <c r="D4" s="322"/>
      <c r="E4" s="322"/>
      <c r="F4" s="322"/>
      <c r="G4" s="322"/>
      <c r="H4" s="137"/>
      <c r="I4" s="26"/>
      <c r="J4" s="26"/>
      <c r="K4" s="26"/>
      <c r="L4" s="26"/>
      <c r="M4" s="26"/>
      <c r="N4" s="26"/>
      <c r="O4" s="26"/>
      <c r="P4" s="26"/>
      <c r="Q4" s="26"/>
      <c r="R4" s="26"/>
      <c r="S4" s="26"/>
      <c r="T4" s="26"/>
      <c r="U4" s="3"/>
      <c r="V4" s="3"/>
    </row>
    <row r="5" spans="1:26" s="25" customFormat="1" ht="27" customHeight="1">
      <c r="A5" s="24"/>
      <c r="B5" s="24"/>
      <c r="C5" s="24"/>
      <c r="D5" s="23"/>
      <c r="E5" s="23"/>
      <c r="F5" s="110"/>
      <c r="G5" s="23"/>
      <c r="H5" s="24"/>
      <c r="I5" s="73" t="s">
        <v>23</v>
      </c>
      <c r="J5" s="113" t="str">
        <f>一番最初に入力!$C$13&amp;""</f>
        <v>6</v>
      </c>
      <c r="K5" s="324" t="s">
        <v>96</v>
      </c>
      <c r="L5" s="324"/>
      <c r="M5" s="324"/>
      <c r="N5" s="324"/>
      <c r="O5" s="324"/>
      <c r="P5" s="324"/>
      <c r="Q5" s="325" t="s">
        <v>70</v>
      </c>
      <c r="R5" s="325"/>
      <c r="S5" s="325"/>
      <c r="T5" s="24"/>
    </row>
    <row r="6" spans="1:26" ht="27" customHeight="1">
      <c r="A6" s="5"/>
      <c r="B6" s="5"/>
      <c r="C6" s="5"/>
      <c r="D6" s="5"/>
      <c r="E6" s="5"/>
      <c r="F6" s="5"/>
      <c r="G6" s="3"/>
      <c r="H6" s="3"/>
      <c r="I6" s="3"/>
      <c r="J6" s="3"/>
      <c r="K6" s="3"/>
      <c r="L6" s="3"/>
      <c r="M6" s="3"/>
      <c r="N6" s="3"/>
      <c r="O6" s="3"/>
      <c r="P6" s="3"/>
      <c r="Q6" s="3"/>
      <c r="R6" s="3"/>
      <c r="S6" s="3"/>
      <c r="T6" s="3"/>
      <c r="U6" s="3"/>
      <c r="V6" s="3"/>
      <c r="Z6" s="1" t="s">
        <v>68</v>
      </c>
    </row>
    <row r="7" spans="1:26" ht="27" customHeight="1">
      <c r="A7" s="6"/>
      <c r="B7" s="6"/>
      <c r="C7" s="6"/>
      <c r="D7" s="6"/>
      <c r="E7" s="6"/>
      <c r="F7" s="6"/>
      <c r="G7" s="3"/>
      <c r="H7" s="3"/>
      <c r="I7" s="6"/>
      <c r="J7" s="6"/>
      <c r="K7" s="6"/>
      <c r="L7" s="6"/>
      <c r="M7" s="6"/>
      <c r="N7" s="6"/>
      <c r="O7" s="3"/>
      <c r="P7" s="49" t="s">
        <v>23</v>
      </c>
      <c r="Q7" s="57">
        <v>6</v>
      </c>
      <c r="R7" s="50" t="s">
        <v>28</v>
      </c>
      <c r="S7" s="57">
        <v>2</v>
      </c>
      <c r="T7" s="50" t="s">
        <v>27</v>
      </c>
      <c r="U7" s="57">
        <v>16</v>
      </c>
      <c r="V7" s="50" t="s">
        <v>32</v>
      </c>
      <c r="W7" s="3"/>
      <c r="X7" s="3"/>
      <c r="Z7" s="1" t="s">
        <v>69</v>
      </c>
    </row>
    <row r="8" spans="1:26" ht="27" customHeight="1">
      <c r="A8" s="2"/>
      <c r="B8" s="323" t="s">
        <v>35</v>
      </c>
      <c r="C8" s="323"/>
      <c r="D8" s="323"/>
      <c r="E8" s="323"/>
      <c r="F8" s="323"/>
      <c r="G8" s="323"/>
      <c r="H8" s="323"/>
      <c r="I8" s="323"/>
      <c r="J8" s="323"/>
      <c r="K8" s="323"/>
      <c r="L8" s="138"/>
      <c r="M8" s="138"/>
      <c r="N8" s="10"/>
      <c r="O8" s="10"/>
      <c r="P8" s="10"/>
      <c r="Q8" s="10"/>
      <c r="R8" s="10"/>
      <c r="S8" s="10"/>
      <c r="T8" s="10"/>
      <c r="U8" s="10"/>
      <c r="V8" s="10"/>
      <c r="Z8" s="1" t="s">
        <v>70</v>
      </c>
    </row>
    <row r="9" spans="1:26" ht="23.25" customHeight="1">
      <c r="A9" s="5"/>
      <c r="B9" s="9"/>
      <c r="C9" s="9"/>
      <c r="D9" s="9"/>
      <c r="E9" s="9"/>
      <c r="F9" s="9"/>
      <c r="G9" s="10"/>
      <c r="H9" s="10"/>
      <c r="I9" s="10"/>
      <c r="J9" s="10"/>
      <c r="K9" s="10"/>
      <c r="L9" s="316" t="s">
        <v>17</v>
      </c>
      <c r="M9" s="316"/>
      <c r="N9" s="402" t="s">
        <v>103</v>
      </c>
      <c r="O9" s="402"/>
      <c r="P9" s="402"/>
      <c r="Q9" s="402"/>
      <c r="R9" s="402"/>
      <c r="S9" s="402"/>
      <c r="T9" s="402"/>
      <c r="U9" s="402"/>
      <c r="V9" s="22" t="s">
        <v>8</v>
      </c>
    </row>
    <row r="10" spans="1:26" ht="23.25" customHeight="1">
      <c r="A10" s="5"/>
      <c r="B10" s="9"/>
      <c r="C10" s="9"/>
      <c r="D10" s="9"/>
      <c r="E10" s="9"/>
      <c r="F10" s="9"/>
      <c r="G10" s="10"/>
      <c r="H10" s="10"/>
      <c r="I10" s="10"/>
      <c r="J10" s="10"/>
      <c r="K10" s="10"/>
      <c r="L10" s="10"/>
      <c r="M10" s="21" t="s">
        <v>7</v>
      </c>
      <c r="N10" s="403" t="s">
        <v>79</v>
      </c>
      <c r="O10" s="403"/>
      <c r="P10" s="403"/>
      <c r="Q10" s="403"/>
      <c r="R10" s="403"/>
      <c r="S10" s="403"/>
      <c r="T10" s="403"/>
      <c r="U10" s="403"/>
      <c r="V10" s="22" t="s">
        <v>8</v>
      </c>
    </row>
    <row r="11" spans="1:26" ht="23.25" customHeight="1">
      <c r="A11" s="27"/>
      <c r="B11" s="138"/>
      <c r="C11" s="138"/>
      <c r="D11" s="138"/>
      <c r="E11" s="138"/>
      <c r="F11" s="138"/>
      <c r="G11" s="138" t="s">
        <v>9</v>
      </c>
      <c r="H11" s="138"/>
      <c r="I11" s="138" t="s">
        <v>9</v>
      </c>
      <c r="J11" s="138"/>
      <c r="K11" s="312" t="s">
        <v>10</v>
      </c>
      <c r="L11" s="312"/>
      <c r="M11" s="312"/>
      <c r="N11" s="312"/>
      <c r="O11" s="312"/>
      <c r="P11" s="313" t="s">
        <v>80</v>
      </c>
      <c r="Q11" s="313"/>
      <c r="R11" s="313"/>
      <c r="S11" s="313"/>
      <c r="T11" s="313"/>
      <c r="U11" s="313"/>
      <c r="V11" s="313"/>
      <c r="W11" s="27" t="s">
        <v>11</v>
      </c>
      <c r="X11" s="27"/>
      <c r="Y11" s="27"/>
      <c r="Z11" s="27"/>
    </row>
    <row r="12" spans="1:26" ht="23.25" customHeight="1">
      <c r="A12" s="27"/>
      <c r="B12" s="138"/>
      <c r="C12" s="138"/>
      <c r="D12" s="138"/>
      <c r="E12" s="138"/>
      <c r="F12" s="138"/>
      <c r="G12" s="138" t="s">
        <v>12</v>
      </c>
      <c r="H12" s="138"/>
      <c r="I12" s="138" t="s">
        <v>12</v>
      </c>
      <c r="J12" s="138"/>
      <c r="K12" s="138"/>
      <c r="L12" s="138"/>
      <c r="M12" s="312" t="s">
        <v>20</v>
      </c>
      <c r="N12" s="312"/>
      <c r="O12" s="312"/>
      <c r="P12" s="313" t="s">
        <v>81</v>
      </c>
      <c r="Q12" s="313"/>
      <c r="R12" s="313"/>
      <c r="S12" s="313"/>
      <c r="T12" s="313"/>
      <c r="U12" s="313"/>
      <c r="V12" s="313"/>
      <c r="W12" s="27" t="s">
        <v>13</v>
      </c>
      <c r="X12" s="27"/>
      <c r="Y12" s="27"/>
      <c r="Z12" s="27"/>
    </row>
    <row r="13" spans="1:26" ht="23.25" customHeight="1">
      <c r="A13" s="27"/>
      <c r="B13" s="138"/>
      <c r="C13" s="138"/>
      <c r="D13" s="138"/>
      <c r="E13" s="138"/>
      <c r="F13" s="138"/>
      <c r="G13" s="138" t="s">
        <v>14</v>
      </c>
      <c r="H13" s="138"/>
      <c r="I13" s="138" t="s">
        <v>14</v>
      </c>
      <c r="J13" s="138"/>
      <c r="K13" s="138"/>
      <c r="L13" s="138"/>
      <c r="M13" s="138"/>
      <c r="N13" s="314" t="s">
        <v>15</v>
      </c>
      <c r="O13" s="314"/>
      <c r="P13" s="315" t="s">
        <v>82</v>
      </c>
      <c r="Q13" s="315"/>
      <c r="R13" s="315"/>
      <c r="S13" s="315"/>
      <c r="T13" s="315"/>
      <c r="U13" s="46"/>
      <c r="V13" s="47"/>
      <c r="W13" s="27"/>
      <c r="X13" s="27"/>
      <c r="Y13" s="27"/>
      <c r="Z13" s="27"/>
    </row>
    <row r="14" spans="1:26" ht="23.25" customHeight="1">
      <c r="A14" s="27"/>
      <c r="B14" s="27"/>
      <c r="C14" s="27"/>
      <c r="D14" s="27"/>
      <c r="E14" s="27"/>
      <c r="F14" s="27"/>
      <c r="G14" s="27"/>
      <c r="H14" s="27"/>
      <c r="I14" s="27"/>
      <c r="J14" s="27"/>
      <c r="K14" s="27"/>
      <c r="L14" s="27"/>
      <c r="M14" s="27"/>
      <c r="N14" s="283" t="s">
        <v>16</v>
      </c>
      <c r="O14" s="28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31"/>
      <c r="D16" s="284" t="s">
        <v>36</v>
      </c>
      <c r="E16" s="284"/>
      <c r="F16" s="284"/>
      <c r="G16" s="284"/>
      <c r="H16" s="284"/>
      <c r="I16" s="284"/>
      <c r="J16" s="284"/>
      <c r="K16" s="284"/>
      <c r="L16" s="284"/>
      <c r="M16" s="284"/>
      <c r="N16" s="284"/>
      <c r="O16" s="284"/>
      <c r="P16" s="284"/>
      <c r="Q16" s="284"/>
      <c r="R16" s="284"/>
      <c r="S16" s="284"/>
      <c r="T16" s="284"/>
      <c r="U16" s="284"/>
      <c r="V16" s="284"/>
    </row>
    <row r="17" spans="1:32" ht="13.5" customHeight="1">
      <c r="A17" s="4"/>
      <c r="B17" s="4"/>
      <c r="C17" s="131"/>
      <c r="D17" s="284"/>
      <c r="E17" s="284"/>
      <c r="F17" s="284"/>
      <c r="G17" s="284"/>
      <c r="H17" s="284"/>
      <c r="I17" s="284"/>
      <c r="J17" s="284"/>
      <c r="K17" s="284"/>
      <c r="L17" s="284"/>
      <c r="M17" s="284"/>
      <c r="N17" s="284"/>
      <c r="O17" s="284"/>
      <c r="P17" s="284"/>
      <c r="Q17" s="284"/>
      <c r="R17" s="284"/>
      <c r="S17" s="284"/>
      <c r="T17" s="284"/>
      <c r="U17" s="284"/>
      <c r="V17" s="284"/>
    </row>
    <row r="18" spans="1:32" ht="23.1" customHeight="1">
      <c r="A18" s="4"/>
      <c r="B18" s="4"/>
      <c r="C18" s="131"/>
      <c r="D18" s="285" t="s">
        <v>26</v>
      </c>
      <c r="E18" s="285"/>
      <c r="F18" s="285"/>
      <c r="G18" s="285"/>
      <c r="H18" s="285"/>
      <c r="I18" s="285"/>
      <c r="J18" s="285"/>
      <c r="K18" s="285"/>
      <c r="L18" s="285"/>
      <c r="M18" s="285"/>
      <c r="N18" s="285"/>
      <c r="O18" s="285"/>
      <c r="P18" s="285"/>
      <c r="Q18" s="285"/>
      <c r="R18" s="285"/>
      <c r="S18" s="285"/>
      <c r="T18" s="285"/>
      <c r="U18" s="285"/>
      <c r="V18" s="131"/>
    </row>
    <row r="19" spans="1:32" ht="14.25" customHeight="1">
      <c r="A19" s="4"/>
      <c r="B19" s="4"/>
      <c r="C19" s="131"/>
      <c r="D19" s="145"/>
      <c r="E19" s="131"/>
      <c r="F19" s="131"/>
      <c r="G19" s="131"/>
      <c r="H19" s="131"/>
      <c r="I19" s="131"/>
      <c r="J19" s="131"/>
      <c r="K19" s="131"/>
      <c r="L19" s="131"/>
      <c r="M19" s="131"/>
      <c r="N19" s="131"/>
      <c r="O19" s="131"/>
      <c r="P19" s="131"/>
      <c r="Q19" s="131"/>
      <c r="R19" s="131"/>
      <c r="S19" s="131"/>
      <c r="T19" s="131"/>
      <c r="U19" s="131"/>
      <c r="V19" s="131"/>
    </row>
    <row r="20" spans="1:32" ht="30" customHeight="1" thickBot="1">
      <c r="A20" s="4"/>
      <c r="B20" s="4"/>
      <c r="C20" s="131"/>
      <c r="D20" s="145" t="s">
        <v>39</v>
      </c>
      <c r="E20" s="56"/>
      <c r="F20" s="56"/>
      <c r="G20" s="56"/>
      <c r="H20" s="56"/>
      <c r="I20" s="56"/>
      <c r="J20" s="56"/>
      <c r="K20" s="56"/>
      <c r="L20" s="56"/>
      <c r="M20" s="131"/>
      <c r="N20" s="131"/>
      <c r="O20" s="131"/>
      <c r="P20" s="131"/>
      <c r="Q20" s="131"/>
      <c r="R20" s="131"/>
    </row>
    <row r="21" spans="1:32" ht="57" customHeight="1">
      <c r="A21" s="4"/>
      <c r="B21" s="4"/>
      <c r="C21" s="131"/>
      <c r="D21" s="55"/>
      <c r="E21" s="119" t="s">
        <v>34</v>
      </c>
      <c r="F21" s="167"/>
      <c r="G21" s="299" t="s">
        <v>301</v>
      </c>
      <c r="H21" s="299"/>
      <c r="I21" s="299"/>
      <c r="J21" s="299"/>
      <c r="K21" s="299"/>
      <c r="L21" s="299"/>
      <c r="M21" s="299"/>
      <c r="N21" s="299"/>
      <c r="O21" s="299"/>
      <c r="P21" s="163" t="s">
        <v>94</v>
      </c>
      <c r="Q21" s="139" t="s">
        <v>23</v>
      </c>
      <c r="R21" s="156"/>
      <c r="S21" s="139" t="s">
        <v>28</v>
      </c>
      <c r="T21" s="156"/>
      <c r="U21" s="294" t="s">
        <v>73</v>
      </c>
      <c r="V21" s="295"/>
    </row>
    <row r="22" spans="1:32" ht="15" customHeight="1">
      <c r="A22" s="4"/>
      <c r="B22" s="4"/>
      <c r="C22" s="131"/>
      <c r="D22" s="55"/>
      <c r="E22" s="124"/>
      <c r="F22" s="125"/>
      <c r="G22" s="308" t="s">
        <v>54</v>
      </c>
      <c r="H22" s="308"/>
      <c r="I22" s="309"/>
      <c r="J22" s="355"/>
      <c r="K22" s="356"/>
      <c r="L22" s="356"/>
      <c r="M22" s="357"/>
      <c r="N22" s="361" t="s">
        <v>308</v>
      </c>
      <c r="O22" s="309"/>
      <c r="P22" s="296" t="s">
        <v>307</v>
      </c>
      <c r="Q22" s="297"/>
      <c r="R22" s="297"/>
      <c r="S22" s="297"/>
      <c r="T22" s="297"/>
      <c r="U22" s="297"/>
      <c r="V22" s="298"/>
    </row>
    <row r="23" spans="1:32" ht="30" customHeight="1">
      <c r="A23" s="4"/>
      <c r="B23" s="4"/>
      <c r="C23" s="131"/>
      <c r="D23" s="55"/>
      <c r="E23" s="126"/>
      <c r="F23" s="127"/>
      <c r="G23" s="310"/>
      <c r="H23" s="310"/>
      <c r="I23" s="311"/>
      <c r="J23" s="358"/>
      <c r="K23" s="359"/>
      <c r="L23" s="359"/>
      <c r="M23" s="360"/>
      <c r="N23" s="362"/>
      <c r="O23" s="311"/>
      <c r="P23" s="296" t="s">
        <v>86</v>
      </c>
      <c r="Q23" s="297"/>
      <c r="R23" s="297"/>
      <c r="S23" s="297"/>
      <c r="T23" s="297"/>
      <c r="U23" s="297"/>
      <c r="V23" s="298"/>
    </row>
    <row r="24" spans="1:32" ht="15" customHeight="1">
      <c r="A24" s="4"/>
      <c r="B24" s="4"/>
      <c r="C24" s="131"/>
      <c r="D24" s="55"/>
      <c r="E24" s="287" t="s">
        <v>78</v>
      </c>
      <c r="F24" s="288"/>
      <c r="G24" s="308" t="s">
        <v>54</v>
      </c>
      <c r="H24" s="308"/>
      <c r="I24" s="309"/>
      <c r="J24" s="355"/>
      <c r="K24" s="356"/>
      <c r="L24" s="356"/>
      <c r="M24" s="357"/>
      <c r="N24" s="361" t="s">
        <v>308</v>
      </c>
      <c r="O24" s="309"/>
      <c r="P24" s="296" t="s">
        <v>307</v>
      </c>
      <c r="Q24" s="297"/>
      <c r="R24" s="297"/>
      <c r="S24" s="297"/>
      <c r="T24" s="297"/>
      <c r="U24" s="297"/>
      <c r="V24" s="298"/>
    </row>
    <row r="25" spans="1:32" ht="30" customHeight="1" thickBot="1">
      <c r="A25" s="4"/>
      <c r="B25" s="4"/>
      <c r="C25" s="131"/>
      <c r="D25" s="55"/>
      <c r="E25" s="289"/>
      <c r="F25" s="290"/>
      <c r="G25" s="310"/>
      <c r="H25" s="310"/>
      <c r="I25" s="311"/>
      <c r="J25" s="358"/>
      <c r="K25" s="359"/>
      <c r="L25" s="359"/>
      <c r="M25" s="360"/>
      <c r="N25" s="362"/>
      <c r="O25" s="311"/>
      <c r="P25" s="296" t="s">
        <v>86</v>
      </c>
      <c r="Q25" s="297"/>
      <c r="R25" s="297"/>
      <c r="S25" s="297"/>
      <c r="T25" s="297"/>
      <c r="U25" s="297"/>
      <c r="V25" s="298"/>
    </row>
    <row r="26" spans="1:32" ht="57" customHeight="1">
      <c r="A26" s="4"/>
      <c r="B26" s="4"/>
      <c r="C26" s="131"/>
      <c r="D26" s="55"/>
      <c r="E26" s="119" t="s">
        <v>83</v>
      </c>
      <c r="F26" s="169"/>
      <c r="G26" s="378" t="s">
        <v>72</v>
      </c>
      <c r="H26" s="378"/>
      <c r="I26" s="379"/>
      <c r="J26" s="380" t="s">
        <v>91</v>
      </c>
      <c r="K26" s="381"/>
      <c r="L26" s="381"/>
      <c r="M26" s="381"/>
      <c r="N26" s="381"/>
      <c r="O26" s="382"/>
      <c r="P26" s="117" t="s">
        <v>71</v>
      </c>
      <c r="Q26" s="139" t="s">
        <v>23</v>
      </c>
      <c r="R26" s="156">
        <v>6</v>
      </c>
      <c r="S26" s="139" t="s">
        <v>28</v>
      </c>
      <c r="T26" s="156">
        <v>8</v>
      </c>
      <c r="U26" s="294" t="s">
        <v>73</v>
      </c>
      <c r="V26" s="295"/>
    </row>
    <row r="27" spans="1:32" ht="39.950000000000003" customHeight="1" thickBot="1">
      <c r="A27" s="4"/>
      <c r="B27" s="4"/>
      <c r="C27" s="131"/>
      <c r="D27" s="55"/>
      <c r="E27" s="115"/>
      <c r="F27" s="116"/>
      <c r="G27" s="363" t="s">
        <v>54</v>
      </c>
      <c r="H27" s="363"/>
      <c r="I27" s="363"/>
      <c r="J27" s="373" t="s">
        <v>93</v>
      </c>
      <c r="K27" s="374"/>
      <c r="L27" s="374"/>
      <c r="M27" s="374"/>
      <c r="N27" s="376" t="s">
        <v>92</v>
      </c>
      <c r="O27" s="377"/>
      <c r="P27" s="373" t="s">
        <v>674</v>
      </c>
      <c r="Q27" s="374"/>
      <c r="R27" s="374"/>
      <c r="S27" s="374"/>
      <c r="T27" s="374"/>
      <c r="U27" s="374"/>
      <c r="V27" s="375"/>
    </row>
    <row r="28" spans="1:32" s="61" customFormat="1" ht="24.95" customHeight="1">
      <c r="E28" s="286" t="s">
        <v>38</v>
      </c>
      <c r="F28" s="286"/>
      <c r="G28" s="286"/>
      <c r="H28" s="286"/>
      <c r="I28" s="286"/>
      <c r="J28" s="286"/>
      <c r="K28" s="286"/>
      <c r="L28" s="286"/>
      <c r="M28" s="286"/>
      <c r="N28" s="286"/>
      <c r="O28" s="286"/>
      <c r="P28" s="286"/>
      <c r="Q28" s="286"/>
      <c r="R28" s="286"/>
      <c r="S28" s="286"/>
      <c r="T28" s="286"/>
      <c r="U28" s="286"/>
      <c r="AD28" s="1"/>
      <c r="AE28" s="1"/>
      <c r="AF28" s="1"/>
    </row>
    <row r="29" spans="1:32" ht="24.95" customHeight="1">
      <c r="A29" s="11"/>
      <c r="B29" s="17"/>
      <c r="C29" s="59"/>
      <c r="D29" s="51"/>
      <c r="E29" s="372"/>
      <c r="F29" s="372"/>
      <c r="G29" s="372"/>
      <c r="H29" s="372"/>
      <c r="I29" s="372"/>
      <c r="J29" s="372"/>
      <c r="K29" s="372"/>
      <c r="L29" s="372"/>
      <c r="M29" s="41"/>
      <c r="N29" s="132"/>
      <c r="O29" s="58"/>
      <c r="P29" s="255"/>
      <c r="Q29" s="255"/>
      <c r="R29" s="255"/>
      <c r="S29" s="132"/>
      <c r="T29" s="132"/>
      <c r="U29" s="53"/>
      <c r="V29" s="54"/>
      <c r="Z29" s="108" t="s">
        <v>62</v>
      </c>
      <c r="AA29" s="104"/>
      <c r="AB29" s="104"/>
    </row>
    <row r="30" spans="1:32" ht="30" customHeight="1" thickBot="1">
      <c r="A30" s="4"/>
      <c r="B30" s="4"/>
      <c r="C30" s="131"/>
      <c r="D30" s="145" t="s">
        <v>55</v>
      </c>
      <c r="E30" s="56"/>
      <c r="F30" s="56"/>
      <c r="G30" s="56"/>
      <c r="H30" s="56"/>
      <c r="I30" s="56"/>
      <c r="J30" s="56"/>
      <c r="K30" s="56"/>
      <c r="L30" s="56"/>
      <c r="M30" s="131"/>
      <c r="N30" s="131"/>
      <c r="O30" s="131"/>
      <c r="P30" s="131"/>
      <c r="Q30" s="131"/>
      <c r="R30" s="131"/>
      <c r="Z30" s="243" t="s">
        <v>302</v>
      </c>
      <c r="AA30" s="243"/>
      <c r="AB30" s="243"/>
      <c r="AC30" s="243"/>
      <c r="AD30" s="243"/>
    </row>
    <row r="31" spans="1:32" ht="30" customHeight="1">
      <c r="A31" s="4"/>
      <c r="B31" s="4"/>
      <c r="C31" s="131"/>
      <c r="D31" s="55"/>
      <c r="E31" s="119" t="s">
        <v>34</v>
      </c>
      <c r="F31" s="167"/>
      <c r="G31" s="85" t="s">
        <v>76</v>
      </c>
      <c r="H31" s="167"/>
      <c r="I31" s="167"/>
      <c r="J31" s="167"/>
      <c r="K31" s="167"/>
      <c r="L31" s="86"/>
      <c r="M31" s="86"/>
      <c r="N31" s="86"/>
      <c r="O31" s="86"/>
      <c r="P31" s="167"/>
      <c r="Q31" s="167"/>
      <c r="R31" s="167"/>
      <c r="S31" s="143"/>
      <c r="T31" s="143"/>
      <c r="U31" s="142"/>
      <c r="V31" s="88"/>
      <c r="Z31" s="243"/>
      <c r="AA31" s="243"/>
      <c r="AB31" s="243"/>
      <c r="AC31" s="243"/>
      <c r="AD31" s="243"/>
    </row>
    <row r="32" spans="1:32" ht="30" customHeight="1">
      <c r="A32" s="4"/>
      <c r="B32" s="4"/>
      <c r="C32" s="131"/>
      <c r="D32" s="55"/>
      <c r="E32" s="121" t="s">
        <v>34</v>
      </c>
      <c r="F32" s="89"/>
      <c r="G32" s="90" t="s">
        <v>303</v>
      </c>
      <c r="H32" s="89"/>
      <c r="I32" s="89"/>
      <c r="J32" s="89"/>
      <c r="K32" s="89"/>
      <c r="L32" s="83"/>
      <c r="M32" s="83"/>
      <c r="N32" s="83"/>
      <c r="O32" s="83"/>
      <c r="P32" s="89"/>
      <c r="Q32" s="89"/>
      <c r="R32" s="89"/>
      <c r="S32" s="89"/>
      <c r="T32" s="89"/>
      <c r="U32" s="91"/>
      <c r="V32" s="92"/>
      <c r="Z32" s="243"/>
      <c r="AA32" s="243"/>
      <c r="AB32" s="243"/>
      <c r="AC32" s="243"/>
      <c r="AD32" s="243"/>
    </row>
    <row r="33" spans="1:32" ht="30" customHeight="1">
      <c r="A33" s="4"/>
      <c r="B33" s="4"/>
      <c r="C33" s="131"/>
      <c r="D33" s="55"/>
      <c r="E33" s="96"/>
      <c r="F33" s="97" t="s">
        <v>37</v>
      </c>
      <c r="G33" s="122" t="s">
        <v>34</v>
      </c>
      <c r="H33" s="165"/>
      <c r="I33" s="99" t="s">
        <v>57</v>
      </c>
      <c r="J33" s="165"/>
      <c r="K33" s="165"/>
      <c r="L33" s="165"/>
      <c r="M33" s="165"/>
      <c r="N33" s="97"/>
      <c r="O33" s="97"/>
      <c r="P33" s="97"/>
      <c r="Q33" s="100"/>
      <c r="R33" s="100"/>
      <c r="S33" s="291" t="s">
        <v>63</v>
      </c>
      <c r="T33" s="292"/>
      <c r="U33" s="292"/>
      <c r="V33" s="293"/>
      <c r="W33" s="131"/>
      <c r="Z33" s="170" t="s">
        <v>101</v>
      </c>
      <c r="AA33" s="170"/>
      <c r="AB33" s="170"/>
      <c r="AC33" s="103"/>
    </row>
    <row r="34" spans="1:32" ht="30" customHeight="1" thickBot="1">
      <c r="A34" s="4"/>
      <c r="B34" s="4"/>
      <c r="C34" s="131"/>
      <c r="D34" s="55"/>
      <c r="E34" s="93"/>
      <c r="F34" s="94" t="s">
        <v>37</v>
      </c>
      <c r="G34" s="123" t="s">
        <v>34</v>
      </c>
      <c r="H34" s="166"/>
      <c r="I34" s="306" t="s">
        <v>58</v>
      </c>
      <c r="J34" s="306"/>
      <c r="K34" s="306"/>
      <c r="L34" s="306"/>
      <c r="M34" s="306"/>
      <c r="N34" s="306"/>
      <c r="O34" s="306"/>
      <c r="P34" s="306"/>
      <c r="Q34" s="306"/>
      <c r="R34" s="307"/>
      <c r="S34" s="303" t="s">
        <v>64</v>
      </c>
      <c r="T34" s="304"/>
      <c r="U34" s="304"/>
      <c r="V34" s="305"/>
      <c r="W34" s="131"/>
      <c r="Z34" s="282" t="s">
        <v>102</v>
      </c>
      <c r="AA34" s="282"/>
      <c r="AB34" s="282"/>
      <c r="AC34" s="282"/>
      <c r="AD34" s="282"/>
    </row>
    <row r="35" spans="1:32" ht="30" customHeight="1">
      <c r="A35" s="4"/>
      <c r="B35" s="4"/>
      <c r="C35" s="131"/>
      <c r="D35" s="55"/>
      <c r="E35" s="119" t="s">
        <v>34</v>
      </c>
      <c r="F35" s="167"/>
      <c r="G35" s="299" t="s">
        <v>304</v>
      </c>
      <c r="H35" s="299"/>
      <c r="I35" s="299"/>
      <c r="J35" s="299"/>
      <c r="K35" s="299"/>
      <c r="L35" s="299"/>
      <c r="M35" s="299"/>
      <c r="N35" s="299"/>
      <c r="O35" s="299"/>
      <c r="P35" s="299"/>
      <c r="Q35" s="299"/>
      <c r="R35" s="164"/>
      <c r="S35" s="300" t="s">
        <v>65</v>
      </c>
      <c r="T35" s="301"/>
      <c r="U35" s="301"/>
      <c r="V35" s="302"/>
      <c r="Z35" s="282"/>
      <c r="AA35" s="282"/>
      <c r="AB35" s="282"/>
      <c r="AC35" s="282"/>
      <c r="AD35" s="282"/>
    </row>
    <row r="36" spans="1:32" ht="50.1" customHeight="1" thickBot="1">
      <c r="A36" s="4"/>
      <c r="B36" s="4"/>
      <c r="C36" s="131"/>
      <c r="D36" s="55"/>
      <c r="E36" s="93"/>
      <c r="F36" s="166"/>
      <c r="G36" s="168"/>
      <c r="H36" s="244" t="s">
        <v>309</v>
      </c>
      <c r="I36" s="244"/>
      <c r="J36" s="244"/>
      <c r="K36" s="244"/>
      <c r="L36" s="244"/>
      <c r="M36" s="244"/>
      <c r="N36" s="244"/>
      <c r="O36" s="244"/>
      <c r="P36" s="244"/>
      <c r="Q36" s="244"/>
      <c r="R36" s="168"/>
      <c r="S36" s="303"/>
      <c r="T36" s="304"/>
      <c r="U36" s="304"/>
      <c r="V36" s="305"/>
      <c r="Z36" s="105" t="s">
        <v>61</v>
      </c>
      <c r="AA36" s="106"/>
      <c r="AB36" s="155">
        <f>IF($E$56="",1,(IF($E$56&gt;=41,2,1)))</f>
        <v>1</v>
      </c>
      <c r="AC36" s="106"/>
      <c r="AD36" s="107"/>
    </row>
    <row r="37" spans="1:32" ht="53.25" customHeight="1" thickBot="1">
      <c r="A37" s="4"/>
      <c r="B37" s="4"/>
      <c r="C37" s="131"/>
      <c r="D37" s="55"/>
      <c r="E37" s="256" t="s">
        <v>31</v>
      </c>
      <c r="F37" s="257"/>
      <c r="G37" s="245"/>
      <c r="H37" s="246"/>
      <c r="I37" s="246"/>
      <c r="J37" s="246"/>
      <c r="K37" s="246"/>
      <c r="L37" s="246"/>
      <c r="M37" s="246"/>
      <c r="N37" s="246"/>
      <c r="O37" s="246"/>
      <c r="P37" s="246"/>
      <c r="Q37" s="246"/>
      <c r="R37" s="246"/>
      <c r="S37" s="246"/>
      <c r="T37" s="246"/>
      <c r="U37" s="246"/>
      <c r="V37" s="247"/>
      <c r="Z37" s="243" t="s">
        <v>305</v>
      </c>
      <c r="AA37" s="243"/>
      <c r="AB37" s="243"/>
      <c r="AC37" s="243"/>
      <c r="AD37" s="243"/>
    </row>
    <row r="38" spans="1:32" ht="24.95" customHeight="1">
      <c r="A38" s="11"/>
      <c r="B38" s="17"/>
      <c r="C38" s="59"/>
      <c r="D38" s="51"/>
      <c r="E38" s="254"/>
      <c r="F38" s="254"/>
      <c r="G38" s="254"/>
      <c r="H38" s="254"/>
      <c r="I38" s="254"/>
      <c r="J38" s="254"/>
      <c r="K38" s="254"/>
      <c r="L38" s="254"/>
      <c r="M38" s="41"/>
      <c r="N38" s="132"/>
      <c r="O38" s="58"/>
      <c r="P38" s="255"/>
      <c r="Q38" s="255"/>
      <c r="R38" s="255"/>
      <c r="S38" s="132"/>
      <c r="T38" s="132"/>
      <c r="U38" s="53"/>
      <c r="V38" s="54"/>
      <c r="Z38" s="243"/>
      <c r="AA38" s="243"/>
      <c r="AB38" s="243"/>
      <c r="AC38" s="243"/>
      <c r="AD38" s="243"/>
      <c r="AE38" s="8"/>
      <c r="AF38" s="8"/>
    </row>
    <row r="39" spans="1:32" ht="30" customHeight="1">
      <c r="A39" s="4"/>
      <c r="B39" s="4"/>
      <c r="C39" s="131"/>
      <c r="D39" s="145" t="s">
        <v>59</v>
      </c>
      <c r="E39" s="56"/>
      <c r="F39" s="56"/>
      <c r="G39" s="56"/>
      <c r="H39" s="56"/>
      <c r="I39" s="56"/>
      <c r="J39" s="56"/>
      <c r="K39" s="56"/>
      <c r="L39" s="56"/>
      <c r="M39" s="131"/>
      <c r="N39" s="131"/>
      <c r="O39" s="131"/>
      <c r="P39" s="131"/>
      <c r="Q39" s="131"/>
      <c r="R39" s="131"/>
    </row>
    <row r="40" spans="1:32" s="8" customFormat="1" ht="24.95" customHeight="1" thickBot="1">
      <c r="A40" s="4"/>
      <c r="B40" s="4"/>
      <c r="C40" s="131"/>
      <c r="D40" s="145"/>
      <c r="E40" s="145"/>
      <c r="F40" s="131"/>
      <c r="G40" s="131"/>
      <c r="H40" s="131"/>
      <c r="I40" s="131"/>
      <c r="J40" s="131"/>
      <c r="K40" s="131"/>
      <c r="L40" s="131"/>
      <c r="M40" s="131"/>
      <c r="N40" s="131"/>
      <c r="O40" s="131"/>
      <c r="P40" s="131"/>
      <c r="Q40" s="131"/>
      <c r="R40" s="131"/>
      <c r="AD40" s="1"/>
      <c r="AE40" s="1"/>
      <c r="AF40" s="1"/>
    </row>
    <row r="41" spans="1:32" ht="17.25" customHeight="1">
      <c r="D41" s="128"/>
      <c r="E41" s="270" t="s">
        <v>53</v>
      </c>
      <c r="F41" s="364" t="s">
        <v>52</v>
      </c>
      <c r="G41" s="365"/>
      <c r="H41" s="365"/>
      <c r="I41" s="366"/>
      <c r="J41" s="272" t="s">
        <v>77</v>
      </c>
      <c r="K41" s="273"/>
      <c r="L41" s="274"/>
      <c r="M41" s="278" t="s">
        <v>40</v>
      </c>
      <c r="N41" s="279"/>
      <c r="O41" s="280" t="s">
        <v>41</v>
      </c>
      <c r="P41" s="248" t="s">
        <v>42</v>
      </c>
      <c r="Q41" s="249"/>
      <c r="R41" s="249"/>
      <c r="S41" s="370"/>
      <c r="T41" s="248" t="s">
        <v>43</v>
      </c>
      <c r="U41" s="249"/>
      <c r="V41" s="250"/>
    </row>
    <row r="42" spans="1:32" ht="61.5" customHeight="1" thickBot="1">
      <c r="D42" s="129"/>
      <c r="E42" s="271"/>
      <c r="F42" s="367"/>
      <c r="G42" s="368"/>
      <c r="H42" s="368"/>
      <c r="I42" s="369"/>
      <c r="J42" s="275"/>
      <c r="K42" s="276"/>
      <c r="L42" s="277"/>
      <c r="M42" s="62" t="s">
        <v>44</v>
      </c>
      <c r="N42" s="62" t="s">
        <v>45</v>
      </c>
      <c r="O42" s="281"/>
      <c r="P42" s="251"/>
      <c r="Q42" s="252"/>
      <c r="R42" s="252"/>
      <c r="S42" s="371"/>
      <c r="T42" s="251"/>
      <c r="U42" s="252"/>
      <c r="V42" s="253"/>
    </row>
    <row r="43" spans="1:32" ht="24.95" customHeight="1" thickTop="1">
      <c r="D43" s="130"/>
      <c r="E43" s="63" t="s">
        <v>46</v>
      </c>
      <c r="F43" s="258"/>
      <c r="G43" s="259"/>
      <c r="H43" s="259"/>
      <c r="I43" s="260"/>
      <c r="J43" s="396"/>
      <c r="K43" s="397"/>
      <c r="L43" s="398"/>
      <c r="M43" s="64"/>
      <c r="N43" s="65"/>
      <c r="O43" s="157"/>
      <c r="P43" s="267" t="s">
        <v>47</v>
      </c>
      <c r="Q43" s="268"/>
      <c r="R43" s="268"/>
      <c r="S43" s="269"/>
      <c r="T43" s="399"/>
      <c r="U43" s="400"/>
      <c r="V43" s="401"/>
    </row>
    <row r="44" spans="1:32" ht="24.95" customHeight="1">
      <c r="D44" s="130"/>
      <c r="E44" s="63" t="s">
        <v>48</v>
      </c>
      <c r="F44" s="261"/>
      <c r="G44" s="262"/>
      <c r="H44" s="262"/>
      <c r="I44" s="263"/>
      <c r="J44" s="384"/>
      <c r="K44" s="385"/>
      <c r="L44" s="386"/>
      <c r="M44" s="66"/>
      <c r="N44" s="67"/>
      <c r="O44" s="158"/>
      <c r="P44" s="326" t="s">
        <v>47</v>
      </c>
      <c r="Q44" s="327"/>
      <c r="R44" s="327"/>
      <c r="S44" s="328"/>
      <c r="T44" s="387"/>
      <c r="U44" s="388"/>
      <c r="V44" s="389"/>
    </row>
    <row r="45" spans="1:32" ht="24.95" customHeight="1">
      <c r="D45" s="130"/>
      <c r="E45" s="63" t="s">
        <v>49</v>
      </c>
      <c r="F45" s="261"/>
      <c r="G45" s="262"/>
      <c r="H45" s="262"/>
      <c r="I45" s="263"/>
      <c r="J45" s="384"/>
      <c r="K45" s="385"/>
      <c r="L45" s="386"/>
      <c r="M45" s="66"/>
      <c r="N45" s="67"/>
      <c r="O45" s="158"/>
      <c r="P45" s="326" t="s">
        <v>47</v>
      </c>
      <c r="Q45" s="327"/>
      <c r="R45" s="327"/>
      <c r="S45" s="328"/>
      <c r="T45" s="387"/>
      <c r="U45" s="388"/>
      <c r="V45" s="389"/>
    </row>
    <row r="46" spans="1:32" ht="24.95" customHeight="1">
      <c r="D46" s="130"/>
      <c r="E46" s="63" t="s">
        <v>50</v>
      </c>
      <c r="F46" s="261"/>
      <c r="G46" s="262"/>
      <c r="H46" s="262"/>
      <c r="I46" s="263"/>
      <c r="J46" s="384"/>
      <c r="K46" s="385"/>
      <c r="L46" s="386"/>
      <c r="M46" s="68"/>
      <c r="N46" s="69"/>
      <c r="O46" s="158"/>
      <c r="P46" s="326" t="s">
        <v>47</v>
      </c>
      <c r="Q46" s="327"/>
      <c r="R46" s="327"/>
      <c r="S46" s="328"/>
      <c r="T46" s="387"/>
      <c r="U46" s="388"/>
      <c r="V46" s="389"/>
    </row>
    <row r="47" spans="1:32" ht="24.95" customHeight="1" thickBot="1">
      <c r="D47" s="130"/>
      <c r="E47" s="70" t="s">
        <v>51</v>
      </c>
      <c r="F47" s="343"/>
      <c r="G47" s="344"/>
      <c r="H47" s="344"/>
      <c r="I47" s="345"/>
      <c r="J47" s="390"/>
      <c r="K47" s="391"/>
      <c r="L47" s="392"/>
      <c r="M47" s="71"/>
      <c r="N47" s="72"/>
      <c r="O47" s="159"/>
      <c r="P47" s="351" t="s">
        <v>47</v>
      </c>
      <c r="Q47" s="352"/>
      <c r="R47" s="352"/>
      <c r="S47" s="353"/>
      <c r="T47" s="393"/>
      <c r="U47" s="394"/>
      <c r="V47" s="395"/>
    </row>
    <row r="48" spans="1:32" ht="24.95" customHeight="1">
      <c r="A48" s="4"/>
      <c r="B48" s="4"/>
      <c r="C48" s="131"/>
      <c r="D48" s="145"/>
      <c r="E48" s="56"/>
      <c r="F48" s="56"/>
      <c r="G48" s="56"/>
      <c r="H48" s="56"/>
      <c r="I48" s="56"/>
      <c r="J48" s="56"/>
      <c r="K48" s="56"/>
      <c r="L48" s="56"/>
      <c r="M48" s="131"/>
      <c r="N48" s="131"/>
      <c r="O48" s="131"/>
      <c r="P48" s="131"/>
      <c r="Q48" s="131"/>
      <c r="R48" s="131"/>
    </row>
    <row r="49" spans="1:32" ht="30" customHeight="1">
      <c r="A49" s="4"/>
      <c r="B49" s="4"/>
      <c r="C49" s="178"/>
      <c r="D49" s="177" t="s">
        <v>56</v>
      </c>
      <c r="E49" s="56"/>
      <c r="F49" s="56"/>
      <c r="G49" s="56"/>
      <c r="H49" s="56"/>
      <c r="I49" s="56"/>
      <c r="J49" s="56"/>
      <c r="K49" s="56"/>
      <c r="L49" s="56"/>
      <c r="M49" s="178"/>
      <c r="N49" s="178"/>
      <c r="O49" s="178"/>
      <c r="P49" s="178"/>
      <c r="Q49" s="178"/>
      <c r="R49" s="178"/>
    </row>
    <row r="50" spans="1:32" ht="30" customHeight="1">
      <c r="A50" s="4"/>
      <c r="B50" s="4"/>
      <c r="C50" s="178"/>
      <c r="D50" s="55"/>
      <c r="E50" s="60" t="s">
        <v>60</v>
      </c>
      <c r="F50" s="347" t="s">
        <v>312</v>
      </c>
      <c r="G50" s="347"/>
      <c r="H50" s="347"/>
      <c r="I50" s="347"/>
      <c r="J50" s="347"/>
      <c r="K50" s="347"/>
      <c r="L50" s="347"/>
      <c r="M50" s="347"/>
      <c r="N50" s="347"/>
      <c r="O50" s="347"/>
      <c r="P50" s="347"/>
      <c r="Q50" s="347"/>
      <c r="R50" s="347"/>
      <c r="S50" s="60"/>
      <c r="T50" s="178"/>
      <c r="U50" s="178"/>
      <c r="AD50" s="52"/>
      <c r="AE50" s="52"/>
      <c r="AF50" s="52"/>
    </row>
    <row r="51" spans="1:32" ht="30" customHeight="1">
      <c r="A51" s="4"/>
      <c r="B51" s="4"/>
      <c r="C51" s="178"/>
      <c r="D51" s="183" t="s">
        <v>310</v>
      </c>
      <c r="E51" s="60"/>
      <c r="F51" s="182"/>
      <c r="G51" s="182"/>
      <c r="H51" s="182"/>
      <c r="I51" s="182"/>
      <c r="J51" s="182"/>
      <c r="K51" s="182"/>
      <c r="L51" s="182"/>
      <c r="M51" s="182"/>
      <c r="N51" s="182"/>
      <c r="O51" s="182"/>
      <c r="P51" s="182"/>
      <c r="Q51" s="182"/>
      <c r="R51" s="182"/>
      <c r="S51" s="60"/>
      <c r="T51" s="178"/>
      <c r="U51" s="178"/>
      <c r="AD51" s="52"/>
      <c r="AE51" s="52"/>
      <c r="AF51" s="52"/>
    </row>
    <row r="52" spans="1:32" s="52" customFormat="1" ht="54" customHeight="1">
      <c r="A52" s="180"/>
      <c r="B52" s="179"/>
      <c r="C52" s="181"/>
      <c r="D52" s="43"/>
      <c r="E52" s="242" t="s">
        <v>311</v>
      </c>
      <c r="F52" s="242"/>
      <c r="G52" s="242"/>
      <c r="H52" s="242"/>
      <c r="I52" s="242"/>
      <c r="J52" s="242"/>
      <c r="K52" s="242"/>
      <c r="L52" s="242"/>
      <c r="M52" s="242"/>
      <c r="N52" s="242"/>
      <c r="O52" s="242"/>
      <c r="P52" s="242"/>
      <c r="Q52" s="242"/>
      <c r="R52" s="242"/>
      <c r="S52" s="242"/>
      <c r="T52" s="242"/>
      <c r="U52" s="242"/>
      <c r="V52" s="242"/>
      <c r="AD52" s="1"/>
      <c r="AE52" s="1"/>
      <c r="AF52" s="1"/>
    </row>
    <row r="53" spans="1:32" ht="23.1" customHeight="1">
      <c r="A53" s="2"/>
      <c r="B53" s="18"/>
      <c r="C53" s="19"/>
      <c r="D53" s="346" t="s">
        <v>33</v>
      </c>
      <c r="E53" s="346"/>
      <c r="F53" s="346"/>
      <c r="G53" s="346"/>
      <c r="H53" s="176"/>
      <c r="I53" s="13"/>
      <c r="J53" s="13"/>
      <c r="K53" s="13"/>
      <c r="L53" s="13"/>
      <c r="M53" s="13"/>
      <c r="N53" s="13"/>
      <c r="O53" s="8"/>
      <c r="P53" s="8"/>
      <c r="Q53" s="14"/>
      <c r="R53" s="15"/>
      <c r="S53" s="16"/>
    </row>
    <row r="54" spans="1:32" ht="32.25" customHeight="1">
      <c r="A54" s="2"/>
      <c r="B54" s="2"/>
      <c r="C54" s="341"/>
      <c r="D54" s="341"/>
      <c r="E54" s="383"/>
      <c r="F54" s="383"/>
      <c r="G54" s="42" t="s">
        <v>30</v>
      </c>
      <c r="H54" s="354" t="s">
        <v>100</v>
      </c>
      <c r="I54" s="354"/>
      <c r="J54" s="354"/>
      <c r="K54" s="354"/>
      <c r="L54" s="354"/>
      <c r="M54" s="354"/>
      <c r="N54" s="354"/>
      <c r="O54" s="354"/>
      <c r="P54" s="354"/>
      <c r="Q54" s="354"/>
      <c r="R54" s="354"/>
      <c r="S54" s="354"/>
      <c r="T54" s="354"/>
      <c r="U54" s="354"/>
      <c r="V54" s="44"/>
      <c r="W54" s="44"/>
      <c r="X54" s="44"/>
      <c r="Y54" s="8"/>
      <c r="Z54" s="8"/>
    </row>
    <row r="55" spans="1:32" ht="24.95" customHeight="1">
      <c r="A55" s="2"/>
      <c r="B55" s="2"/>
      <c r="C55" s="2"/>
      <c r="D55" s="2"/>
      <c r="E55" s="2"/>
      <c r="F55" s="2"/>
      <c r="G55" s="12"/>
      <c r="H55" s="12"/>
      <c r="I55" s="12"/>
      <c r="J55" s="12"/>
      <c r="K55" s="12"/>
      <c r="L55" s="12"/>
      <c r="M55" s="12"/>
      <c r="N55" s="12"/>
      <c r="O55" s="12"/>
      <c r="P55" s="12"/>
      <c r="Q55" s="12"/>
      <c r="R55" s="12"/>
      <c r="S55" s="12"/>
      <c r="T55" s="12"/>
      <c r="U55" s="12"/>
      <c r="V55" s="12"/>
    </row>
  </sheetData>
  <sheetProtection password="C016" sheet="1" formatCells="0"/>
  <mergeCells count="89">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Z34:AD35"/>
    <mergeCell ref="E28:U28"/>
    <mergeCell ref="E29:L29"/>
    <mergeCell ref="P29:R29"/>
    <mergeCell ref="Z30:AD32"/>
    <mergeCell ref="S33:V33"/>
    <mergeCell ref="I34:R34"/>
    <mergeCell ref="S34:V34"/>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F50:R50"/>
    <mergeCell ref="D53:G53"/>
    <mergeCell ref="C54:D54"/>
    <mergeCell ref="E54:F54"/>
    <mergeCell ref="H54:U54"/>
    <mergeCell ref="E52:V52"/>
  </mergeCells>
  <phoneticPr fontId="2"/>
  <conditionalFormatting sqref="M47">
    <cfRule type="expression" dxfId="30" priority="58">
      <formula>(J47="常勤")</formula>
    </cfRule>
  </conditionalFormatting>
  <conditionalFormatting sqref="M43:M46">
    <cfRule type="expression" dxfId="29" priority="57">
      <formula>(J43="常勤")</formula>
    </cfRule>
  </conditionalFormatting>
  <conditionalFormatting sqref="N43:N47">
    <cfRule type="expression" dxfId="28" priority="56">
      <formula>(J43="常勤")</formula>
    </cfRule>
  </conditionalFormatting>
  <conditionalFormatting sqref="O43:O45 O47">
    <cfRule type="expression" dxfId="27" priority="55">
      <formula>(M43="常勤")</formula>
    </cfRule>
  </conditionalFormatting>
  <conditionalFormatting sqref="O46">
    <cfRule type="expression" dxfId="26" priority="54">
      <formula>(M46="常勤")</formula>
    </cfRule>
  </conditionalFormatting>
  <conditionalFormatting sqref="S33:V33">
    <cfRule type="expression" dxfId="25" priority="53">
      <formula>($G$33="☑")</formula>
    </cfRule>
  </conditionalFormatting>
  <conditionalFormatting sqref="S34:V34">
    <cfRule type="expression" dxfId="24" priority="52">
      <formula>($G$34="☑")</formula>
    </cfRule>
  </conditionalFormatting>
  <conditionalFormatting sqref="S35:V36">
    <cfRule type="expression" dxfId="23" priority="51">
      <formula>($E$35="☑")</formula>
    </cfRule>
  </conditionalFormatting>
  <conditionalFormatting sqref="J26:O26 J27:M27 R26 T26 P27:V27">
    <cfRule type="expression" dxfId="22" priority="48">
      <formula>($E$26="☑")</formula>
    </cfRule>
  </conditionalFormatting>
  <conditionalFormatting sqref="J22:M22 R21 T21">
    <cfRule type="expression" dxfId="21" priority="45">
      <formula>($E$21="☑")</formula>
    </cfRule>
  </conditionalFormatting>
  <conditionalFormatting sqref="J24:M24">
    <cfRule type="expression" dxfId="20" priority="37">
      <formula>($E$21="☑")</formula>
    </cfRule>
  </conditionalFormatting>
  <conditionalFormatting sqref="P25:V25">
    <cfRule type="expression" dxfId="19" priority="36">
      <formula>($E$21="☑")</formula>
    </cfRule>
  </conditionalFormatting>
  <conditionalFormatting sqref="P23:V23">
    <cfRule type="expression" dxfId="18" priority="29">
      <formula>($E$21="☑")</formula>
    </cfRule>
  </conditionalFormatting>
  <conditionalFormatting sqref="G33:G34">
    <cfRule type="expression" dxfId="17" priority="17">
      <formula>($Q$5="（変更）")</formula>
    </cfRule>
    <cfRule type="expression" dxfId="16" priority="18">
      <formula>($Q$5="（新規）")</formula>
    </cfRule>
  </conditionalFormatting>
  <conditionalFormatting sqref="E32">
    <cfRule type="expression" dxfId="15" priority="15">
      <formula>($Q$5="（変更）")</formula>
    </cfRule>
    <cfRule type="expression" dxfId="14" priority="16">
      <formula>($Q$5="（新規）")</formula>
    </cfRule>
  </conditionalFormatting>
  <conditionalFormatting sqref="G33:G34">
    <cfRule type="expression" dxfId="13" priority="13">
      <formula>($E$35="☑")</formula>
    </cfRule>
    <cfRule type="expression" dxfId="12" priority="14">
      <formula>($E$31="☑"*$E$32="☑")</formula>
    </cfRule>
  </conditionalFormatting>
  <conditionalFormatting sqref="G34">
    <cfRule type="expression" dxfId="11" priority="12">
      <formula>($G$33="☑")</formula>
    </cfRule>
  </conditionalFormatting>
  <conditionalFormatting sqref="G33">
    <cfRule type="expression" dxfId="10" priority="11">
      <formula>($G$34="☑")</formula>
    </cfRule>
  </conditionalFormatting>
  <conditionalFormatting sqref="E32">
    <cfRule type="expression" dxfId="9" priority="10">
      <formula>($E$35="☑")</formula>
    </cfRule>
  </conditionalFormatting>
  <conditionalFormatting sqref="E31">
    <cfRule type="expression" dxfId="8" priority="8">
      <formula>($Q$5="（変更）")</formula>
    </cfRule>
    <cfRule type="expression" dxfId="7" priority="9">
      <formula>($Q$5="（新規）")</formula>
    </cfRule>
  </conditionalFormatting>
  <conditionalFormatting sqref="E31">
    <cfRule type="expression" dxfId="6" priority="7">
      <formula>($E$35="☑")</formula>
    </cfRule>
  </conditionalFormatting>
  <conditionalFormatting sqref="E35">
    <cfRule type="expression" dxfId="5" priority="5">
      <formula>($Q$5="（変更）")</formula>
    </cfRule>
    <cfRule type="expression" dxfId="4" priority="6">
      <formula>($Q$5="（新規）")</formula>
    </cfRule>
  </conditionalFormatting>
  <conditionalFormatting sqref="E35">
    <cfRule type="expression" dxfId="3" priority="4">
      <formula>($E$32="☑")</formula>
    </cfRule>
  </conditionalFormatting>
  <conditionalFormatting sqref="E26">
    <cfRule type="expression" dxfId="2" priority="3">
      <formula>($Q$5="（取下げ）")</formula>
    </cfRule>
  </conditionalFormatting>
  <conditionalFormatting sqref="E21">
    <cfRule type="expression" dxfId="1" priority="1">
      <formula>($Q$5="（変更）")</formula>
    </cfRule>
    <cfRule type="expression" dxfId="0" priority="2">
      <formula>($Q$5="（新規）")</formula>
    </cfRule>
  </conditionalFormatting>
  <dataValidations count="4">
    <dataValidation type="list" allowBlank="1" showInputMessage="1" showErrorMessage="1" sqref="E35 E21 E31:E32 G33:G34 E26">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法人情報</vt: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2024-02-09T08:18:59Z</dcterms:modified>
</cp:coreProperties>
</file>